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" windowWidth="7704" windowHeight="9732" activeTab="1"/>
  </bookViews>
  <sheets>
    <sheet name="списки" sheetId="1" r:id="rId1"/>
    <sheet name="розклад" sheetId="2" r:id="rId2"/>
  </sheets>
  <definedNames>
    <definedName name="_xlnm.Print_Area" localSheetId="1">'розклад'!$A$1:$CU$56</definedName>
    <definedName name="_xlnm.Print_Area" localSheetId="0">'списки'!$A$1:$G$71</definedName>
  </definedNames>
  <calcPr fullCalcOnLoad="1"/>
</workbook>
</file>

<file path=xl/sharedStrings.xml><?xml version="1.0" encoding="utf-8"?>
<sst xmlns="http://schemas.openxmlformats.org/spreadsheetml/2006/main" count="601" uniqueCount="244">
  <si>
    <t>Прізвище</t>
  </si>
  <si>
    <t>Предмет</t>
  </si>
  <si>
    <t>І курс 1,5р</t>
  </si>
  <si>
    <t>№</t>
  </si>
  <si>
    <t>І курс 3р</t>
  </si>
  <si>
    <t>Назва предмета</t>
  </si>
  <si>
    <t>день</t>
  </si>
  <si>
    <t>Понеділок</t>
  </si>
  <si>
    <t>Вівторок</t>
  </si>
  <si>
    <t>Середа</t>
  </si>
  <si>
    <t>Четвер</t>
  </si>
  <si>
    <t>П'ятниця</t>
  </si>
  <si>
    <t>каб</t>
  </si>
  <si>
    <t>Викладач</t>
  </si>
  <si>
    <t>год</t>
  </si>
  <si>
    <t>Рубєж Т.В.</t>
  </si>
  <si>
    <t>Мовчан І.Д.</t>
  </si>
  <si>
    <t>Одюшин В.П.</t>
  </si>
  <si>
    <t>Богуш І.Л.</t>
  </si>
  <si>
    <t>Грабовська Л.В.</t>
  </si>
  <si>
    <t>Математика</t>
  </si>
  <si>
    <t>Технології</t>
  </si>
  <si>
    <t>Левчук О.С.</t>
  </si>
  <si>
    <t>Охорона праці</t>
  </si>
  <si>
    <t>Спецтехнологія</t>
  </si>
  <si>
    <t xml:space="preserve">Електротехніка </t>
  </si>
  <si>
    <t>Тютюнник О.О</t>
  </si>
  <si>
    <t>Жмак А.А</t>
  </si>
  <si>
    <t>Плакса В.В</t>
  </si>
  <si>
    <t>Полодюк Л.Ю.</t>
  </si>
  <si>
    <t>Іноземна мова</t>
  </si>
  <si>
    <t>Бадрак С.В.</t>
  </si>
  <si>
    <t>Одюшина Л.В.</t>
  </si>
  <si>
    <t>Кухар, офіціант</t>
  </si>
  <si>
    <t>Швачка, кравець</t>
  </si>
  <si>
    <t>Слюсарна справа</t>
  </si>
  <si>
    <t>Пром. електроніка</t>
  </si>
  <si>
    <t>Станіслав Т.Г.</t>
  </si>
  <si>
    <t>Професійна етика</t>
  </si>
  <si>
    <t>Осадчук Н.Л.</t>
  </si>
  <si>
    <t>Трактори</t>
  </si>
  <si>
    <t>Основи слюсарної справи</t>
  </si>
  <si>
    <t>Основи безпеки руху</t>
  </si>
  <si>
    <t>Основи техн. креслення</t>
  </si>
  <si>
    <t>Основи агрономії</t>
  </si>
  <si>
    <t>Орг. і техн. механіз. робіт</t>
  </si>
  <si>
    <t>Матеріалознавство</t>
  </si>
  <si>
    <t>Природничий модуль</t>
  </si>
  <si>
    <t>Хімічний модуль</t>
  </si>
  <si>
    <t>Географічний модуль</t>
  </si>
  <si>
    <t>Узагальнення знань</t>
  </si>
  <si>
    <t xml:space="preserve">ШВЧК– 2.3 </t>
  </si>
  <si>
    <t>КРВ - 4.1</t>
  </si>
  <si>
    <t>ОФ - 3.1</t>
  </si>
  <si>
    <t>ОФ - 3.2</t>
  </si>
  <si>
    <t>СРСГМУ – 2.1</t>
  </si>
  <si>
    <t>СРСГМУ – 2.2</t>
  </si>
  <si>
    <t>СРСГМУ – 3.1</t>
  </si>
  <si>
    <t>СРСГМУ – 3.2</t>
  </si>
  <si>
    <t>Жухевич В.І.</t>
  </si>
  <si>
    <t>Сосуля Л.В.</t>
  </si>
  <si>
    <t>Шклярук Л.В.</t>
  </si>
  <si>
    <t>Герасимчук А.В.</t>
  </si>
  <si>
    <t>Натальчук Ю.І.</t>
  </si>
  <si>
    <t>Трояк В.В.</t>
  </si>
  <si>
    <t>Громадянська освіта</t>
  </si>
  <si>
    <t>Сільськогосп. машини</t>
  </si>
  <si>
    <t>Радіоелектроніка</t>
  </si>
  <si>
    <t>Читання креслень</t>
  </si>
  <si>
    <t>Електромонтер РОЕ, електромонтер ОП</t>
  </si>
  <si>
    <t>Кононенко І.І.</t>
  </si>
  <si>
    <t>Осн. матеріалознавства</t>
  </si>
  <si>
    <t>Осн. будів. креслення</t>
  </si>
  <si>
    <t>Плакса А.В.</t>
  </si>
  <si>
    <t>Рибчинська О.В.</t>
  </si>
  <si>
    <t>Слюсар КВПіА, електромонтер ОПС</t>
  </si>
  <si>
    <t>Виробнича практика</t>
  </si>
  <si>
    <t>Захист України</t>
  </si>
  <si>
    <t>Світач І.С.</t>
  </si>
  <si>
    <t>08.30-09.15</t>
  </si>
  <si>
    <t>Осн. орг. обс. в рест.</t>
  </si>
  <si>
    <t>Факультативи</t>
  </si>
  <si>
    <t>ЕМПС - 1</t>
  </si>
  <si>
    <t>10.20-11.05</t>
  </si>
  <si>
    <t>14.20-15.05</t>
  </si>
  <si>
    <t>Машиніст ПРМ, машиніст ГА</t>
  </si>
  <si>
    <t>Столяр будівельний, монтажник ГКК</t>
  </si>
  <si>
    <t>ЗСО</t>
  </si>
  <si>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</si>
  <si>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</si>
  <si>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</si>
  <si>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</si>
  <si>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</si>
  <si>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Природничі науки</t>
  </si>
  <si>
    <t>Фізико-астрон. модуль</t>
  </si>
  <si>
    <t>Біолого-еколог. модуль</t>
  </si>
  <si>
    <t xml:space="preserve">Загально-природ. модуль </t>
  </si>
  <si>
    <t xml:space="preserve">Інформатика </t>
  </si>
  <si>
    <t>Фізична культура</t>
  </si>
  <si>
    <t>Швачка, краввець</t>
  </si>
  <si>
    <t>Осн. труд. законодав.</t>
  </si>
  <si>
    <t>Осн. кресл. та спец. мал.</t>
  </si>
  <si>
    <t>Конструювання одягу</t>
  </si>
  <si>
    <t>Техн. вигот. шв. вироб.</t>
  </si>
  <si>
    <t>Обл. швейн. вироб.</t>
  </si>
  <si>
    <t>ШВЧК -2.1</t>
  </si>
  <si>
    <t>ШВЧК– 2.2</t>
  </si>
  <si>
    <t xml:space="preserve">ШВЧК– 3.1 </t>
  </si>
  <si>
    <t xml:space="preserve">ШВЧК– 3.2 </t>
  </si>
  <si>
    <t xml:space="preserve">ШВЧК– 3.3 </t>
  </si>
  <si>
    <t>ШВЧК –3.4</t>
  </si>
  <si>
    <t xml:space="preserve">КРВ – 3.1 </t>
  </si>
  <si>
    <t>КРВ – 3.3</t>
  </si>
  <si>
    <t xml:space="preserve">КРВ – 3.4 </t>
  </si>
  <si>
    <t xml:space="preserve"> КРВ - 4.2</t>
  </si>
  <si>
    <t xml:space="preserve"> КРВ - 4.3</t>
  </si>
  <si>
    <t xml:space="preserve"> КРВ - 4.4</t>
  </si>
  <si>
    <t>Інозем. мова (проф. мін.)</t>
  </si>
  <si>
    <t>Фізіологія харчування</t>
  </si>
  <si>
    <t>Техн. пригот. їжі</t>
  </si>
  <si>
    <t>Устат. підпр.харчув.</t>
  </si>
  <si>
    <t>Гігієна та санітарія вир.</t>
  </si>
  <si>
    <t>Орг. вироб.та обс.</t>
  </si>
  <si>
    <t>Облік, кальк. і звітність</t>
  </si>
  <si>
    <t xml:space="preserve">М1. Первинна обробка </t>
  </si>
  <si>
    <t>Осн. торг.-техн. обл.</t>
  </si>
  <si>
    <t>Осн.кулін. харак. страв</t>
  </si>
  <si>
    <t>ОФ - 4.1</t>
  </si>
  <si>
    <t>Маш. ПРМ, маш. ГА</t>
  </si>
  <si>
    <t>Технічне креслення</t>
  </si>
  <si>
    <t>Техн. виробн. паперу</t>
  </si>
  <si>
    <t>Устат.вигот. паперу</t>
  </si>
  <si>
    <t>сл. КВПіА, ел. ОПС</t>
  </si>
  <si>
    <t xml:space="preserve">Слюсарна справа  </t>
  </si>
  <si>
    <t>Контр.-вимір.прил.</t>
  </si>
  <si>
    <t>Електр. та радіотех. вимір.</t>
  </si>
  <si>
    <t>Допуски та технічні вимір.</t>
  </si>
  <si>
    <t xml:space="preserve">ЕОПС - 3.1 </t>
  </si>
  <si>
    <t xml:space="preserve">ЕОПС - 3.2 </t>
  </si>
  <si>
    <t xml:space="preserve">ЕОПС - 3.3 </t>
  </si>
  <si>
    <t>стол. буд., монт. ГК</t>
  </si>
  <si>
    <t>СБ-3(2-3).1</t>
  </si>
  <si>
    <t>СБ-3(2-3).2</t>
  </si>
  <si>
    <t>СБ-3(2-3).3</t>
  </si>
  <si>
    <t>СБ-3(2-3).4</t>
  </si>
  <si>
    <t>СБ-3(2-3).5</t>
  </si>
  <si>
    <t>СБ-3(2-3).6</t>
  </si>
  <si>
    <t>СБ-4.1</t>
  </si>
  <si>
    <t>СБ-4.2</t>
  </si>
  <si>
    <t>СБ-4.3</t>
  </si>
  <si>
    <t>СБ-4.4</t>
  </si>
  <si>
    <t>СБ-4.5</t>
  </si>
  <si>
    <t>МГК-3.1</t>
  </si>
  <si>
    <t>МГК-3.2</t>
  </si>
  <si>
    <t>МГК-3.3</t>
  </si>
  <si>
    <t>МГК-3.4</t>
  </si>
  <si>
    <t>МГК-3.5</t>
  </si>
  <si>
    <t>МГК-4.1</t>
  </si>
  <si>
    <t>МГК-4.2</t>
  </si>
  <si>
    <t>МГК-4.3</t>
  </si>
  <si>
    <t>МГК-4.4</t>
  </si>
  <si>
    <t>МГК-4.5</t>
  </si>
  <si>
    <t>МГК-4.6</t>
  </si>
  <si>
    <t>СРСГМУ, тракт., водій</t>
  </si>
  <si>
    <t>Осн. електротех.та матер.</t>
  </si>
  <si>
    <t>Осн. тех.кр., матер. техмех.</t>
  </si>
  <si>
    <t>Осн. інформаційних техн.</t>
  </si>
  <si>
    <t>Комп. сист.ТО та рем. маш.</t>
  </si>
  <si>
    <t>Осн. законодав. України</t>
  </si>
  <si>
    <t>ТрА1 – 1.</t>
  </si>
  <si>
    <t>ТрА1 – 2.</t>
  </si>
  <si>
    <t xml:space="preserve">ТрА2 – 1. </t>
  </si>
  <si>
    <t>ТрА2 – 2.</t>
  </si>
  <si>
    <t>Охор. праці та навк. серед.</t>
  </si>
  <si>
    <t>Буд. й експ. вант. авт.</t>
  </si>
  <si>
    <t>Осн. безп. дор.руху та ПМД</t>
  </si>
  <si>
    <t>Проф. етика та культ. вод.</t>
  </si>
  <si>
    <t>ел. РОЕ, ел. ОП</t>
  </si>
  <si>
    <t>Осн. роботи на ПК</t>
  </si>
  <si>
    <t>ЕРОЕ  –  2.1.</t>
  </si>
  <si>
    <t>ЕРОЕ  –  2.2.</t>
  </si>
  <si>
    <t>ЕРОЕ  –  3.1.</t>
  </si>
  <si>
    <t>ЕМПС - 2</t>
  </si>
  <si>
    <t>ЕМПС - 3</t>
  </si>
  <si>
    <t>Додаткові предмети</t>
  </si>
  <si>
    <t>Укр. ділове мовлення</t>
  </si>
  <si>
    <t>ЕРОЕ  –  3.2.</t>
  </si>
  <si>
    <t>Музичишин М.М.</t>
  </si>
  <si>
    <t>Техн. мех. та дет. маш.</t>
  </si>
  <si>
    <t xml:space="preserve">Осн. галуз. економіки </t>
  </si>
  <si>
    <t>Осн. енергоефективн.</t>
  </si>
  <si>
    <t>Електр. з осн.пр.ел.</t>
  </si>
  <si>
    <t>Правила дорожн. руху</t>
  </si>
  <si>
    <t>Осн. сан., гіг., фізіол.</t>
  </si>
  <si>
    <t>М2. Пригот. гаряч. страв</t>
  </si>
  <si>
    <t xml:space="preserve">М3. Пригот. хол. страв </t>
  </si>
  <si>
    <t>Інформаційні технол.</t>
  </si>
  <si>
    <t>Осн. енергозбереження</t>
  </si>
  <si>
    <t>Виробниче навчання</t>
  </si>
  <si>
    <t>Заступник директора з навчальної  роботи                                  Олександр ТЮТЮННИК</t>
  </si>
  <si>
    <t>М1. Виг. вир. пост., ст. ас.</t>
  </si>
  <si>
    <t>М2. Виг. поясн. виробів</t>
  </si>
  <si>
    <t>Правила дор. руху (вод.)</t>
  </si>
  <si>
    <t>Правила дор. руху (тракт.)</t>
  </si>
  <si>
    <t>Осн. правових знань</t>
  </si>
  <si>
    <t>Тракторист, водій</t>
  </si>
  <si>
    <t>ТрВ1 - 1</t>
  </si>
  <si>
    <t>ТрВ1 - 2</t>
  </si>
  <si>
    <t>Приймак В.В.</t>
  </si>
  <si>
    <t>Багінська Н.Г.</t>
  </si>
  <si>
    <t>Рекун І.В.</t>
  </si>
  <si>
    <t>Цвіркун С.М.</t>
  </si>
  <si>
    <t>Гончаренко А.І.</t>
  </si>
  <si>
    <t>Ярошенко С.Д.</t>
  </si>
  <si>
    <t>Огойко Г.В.</t>
  </si>
  <si>
    <t>Електроматеріалознав.</t>
  </si>
  <si>
    <t>КРВ – 3.2</t>
  </si>
  <si>
    <t>Електромонтер РОЕ, еелектромонтер ОПС</t>
  </si>
  <si>
    <t>ЗАТВЕРДЖУЮ
Т.в.о. директора ДНЗ "Полонський АЦПО"
                                Тарас СТАНІСЛАВ</t>
  </si>
  <si>
    <t>09.20-10.05</t>
  </si>
  <si>
    <t>11.10-11.55</t>
  </si>
  <si>
    <t>12.40-13.25</t>
  </si>
  <si>
    <t>13.30-14.15</t>
  </si>
  <si>
    <t>15.10-15.55</t>
  </si>
  <si>
    <t>2</t>
  </si>
  <si>
    <t>11</t>
  </si>
  <si>
    <t>с.з.</t>
  </si>
  <si>
    <t>8</t>
  </si>
  <si>
    <t>4</t>
  </si>
  <si>
    <t>12</t>
  </si>
  <si>
    <t>м.</t>
  </si>
  <si>
    <t>18</t>
  </si>
  <si>
    <t>19</t>
  </si>
  <si>
    <t>6</t>
  </si>
  <si>
    <t>10</t>
  </si>
  <si>
    <t>3</t>
  </si>
  <si>
    <t>16</t>
  </si>
  <si>
    <t>1</t>
  </si>
  <si>
    <t>13</t>
  </si>
  <si>
    <t>15</t>
  </si>
  <si>
    <t>5</t>
  </si>
  <si>
    <t>11/10</t>
  </si>
  <si>
    <t>17</t>
  </si>
  <si>
    <t>РОЗКЛАД ЗАНЯТЬ З 22.04.2024 (навчальний корпус смт. Понінка)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</si>
</sst>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32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0"/>
      <color indexed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10" xfId="53" applyFont="1" applyBorder="1" applyAlignment="1">
      <alignment horizontal="left"/>
      <protection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5" fillId="0" borderId="0" xfId="0" applyFont="1" applyAlignment="1" applyProtection="1">
      <alignment/>
      <protection/>
    </xf>
    <xf numFmtId="0" fontId="5" fillId="0" borderId="18" xfId="0" applyFont="1" applyBorder="1" applyAlignment="1">
      <alignment horizontal="left"/>
    </xf>
    <xf numFmtId="0" fontId="8" fillId="0" borderId="1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8" fillId="0" borderId="19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NumberFormat="1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vertical="center"/>
    </xf>
    <xf numFmtId="0" fontId="8" fillId="0" borderId="23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2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2" fillId="0" borderId="27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49" fontId="8" fillId="0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left"/>
    </xf>
    <xf numFmtId="0" fontId="8" fillId="0" borderId="34" xfId="0" applyNumberFormat="1" applyFont="1" applyFill="1" applyBorder="1" applyAlignment="1">
      <alignment vertical="center" wrapText="1"/>
    </xf>
    <xf numFmtId="0" fontId="6" fillId="5" borderId="3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5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 horizontal="left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3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/>
      <protection hidden="1"/>
    </xf>
    <xf numFmtId="0" fontId="6" fillId="0" borderId="4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5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6" fillId="0" borderId="27" xfId="53" applyFont="1" applyBorder="1" applyAlignment="1">
      <alignment horizontal="left"/>
      <protection/>
    </xf>
    <xf numFmtId="0" fontId="7" fillId="0" borderId="27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5" borderId="33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top"/>
    </xf>
    <xf numFmtId="0" fontId="6" fillId="5" borderId="46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top"/>
    </xf>
    <xf numFmtId="0" fontId="8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7" fillId="0" borderId="48" xfId="0" applyNumberFormat="1" applyFont="1" applyFill="1" applyBorder="1" applyAlignment="1">
      <alignment horizontal="left" vertical="center"/>
    </xf>
    <xf numFmtId="0" fontId="7" fillId="0" borderId="49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24" xfId="0" applyNumberFormat="1" applyFont="1" applyFill="1" applyBorder="1" applyAlignment="1">
      <alignment vertical="center" wrapText="1"/>
    </xf>
    <xf numFmtId="0" fontId="2" fillId="0" borderId="5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5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40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6" fillId="0" borderId="13" xfId="53" applyFont="1" applyBorder="1" applyAlignment="1">
      <alignment horizontal="center" vertical="center" textRotation="90"/>
      <protection/>
    </xf>
    <xf numFmtId="0" fontId="6" fillId="0" borderId="14" xfId="53" applyFont="1" applyBorder="1" applyAlignment="1">
      <alignment horizontal="center" vertical="center" textRotation="90"/>
      <protection/>
    </xf>
    <xf numFmtId="0" fontId="6" fillId="0" borderId="14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елі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7.00390625" style="0" customWidth="1"/>
    <col min="2" max="2" width="25.140625" style="0" customWidth="1"/>
    <col min="3" max="3" width="23.28125" style="0" customWidth="1"/>
    <col min="4" max="4" width="4.28125" style="0" customWidth="1"/>
    <col min="5" max="5" width="4.57421875" style="0" customWidth="1"/>
    <col min="6" max="6" width="16.28125" style="0" customWidth="1"/>
  </cols>
  <sheetData>
    <row r="1" spans="1:6" ht="12.75">
      <c r="A1" s="4"/>
      <c r="B1" s="3"/>
      <c r="C1" s="35"/>
      <c r="E1" s="154"/>
      <c r="F1" s="157" t="s">
        <v>0</v>
      </c>
    </row>
    <row r="2" spans="1:6" ht="12.75">
      <c r="A2" s="5" t="s">
        <v>3</v>
      </c>
      <c r="B2" s="6" t="s">
        <v>5</v>
      </c>
      <c r="C2" s="36"/>
      <c r="E2" s="155"/>
      <c r="F2" s="158"/>
    </row>
    <row r="3" spans="1:6" ht="12.75">
      <c r="A3" s="7"/>
      <c r="B3" s="2"/>
      <c r="C3" s="35"/>
      <c r="E3" s="156"/>
      <c r="F3" s="159"/>
    </row>
    <row r="4" spans="1:6" ht="12.75">
      <c r="A4" s="1">
        <v>1</v>
      </c>
      <c r="B4" s="81" t="s">
        <v>88</v>
      </c>
      <c r="C4" s="141" t="s">
        <v>87</v>
      </c>
      <c r="E4" s="37">
        <v>1</v>
      </c>
      <c r="F4" s="88" t="s">
        <v>37</v>
      </c>
    </row>
    <row r="5" spans="1:6" ht="12.75">
      <c r="A5" s="1">
        <v>2</v>
      </c>
      <c r="B5" s="81" t="s">
        <v>89</v>
      </c>
      <c r="C5" s="142"/>
      <c r="E5" s="37">
        <v>2</v>
      </c>
      <c r="F5" s="88"/>
    </row>
    <row r="6" spans="1:6" ht="12.75">
      <c r="A6" s="1">
        <v>3</v>
      </c>
      <c r="B6" s="81" t="s">
        <v>30</v>
      </c>
      <c r="C6" s="142"/>
      <c r="E6" s="37">
        <v>3</v>
      </c>
      <c r="F6" s="89" t="s">
        <v>26</v>
      </c>
    </row>
    <row r="7" spans="1:6" ht="12.75">
      <c r="A7" s="1">
        <v>4</v>
      </c>
      <c r="B7" s="81" t="s">
        <v>90</v>
      </c>
      <c r="C7" s="141"/>
      <c r="E7" s="37">
        <v>4</v>
      </c>
      <c r="F7" s="89" t="s">
        <v>17</v>
      </c>
    </row>
    <row r="8" spans="1:6" ht="12.75">
      <c r="A8" s="1">
        <v>5</v>
      </c>
      <c r="B8" s="81" t="s">
        <v>91</v>
      </c>
      <c r="C8" s="141"/>
      <c r="E8" s="37">
        <v>5</v>
      </c>
      <c r="F8" s="34" t="s">
        <v>15</v>
      </c>
    </row>
    <row r="9" spans="1:6" ht="12.75">
      <c r="A9" s="1">
        <v>6</v>
      </c>
      <c r="B9" s="81" t="s">
        <v>92</v>
      </c>
      <c r="C9" s="143"/>
      <c r="E9" s="37">
        <v>6</v>
      </c>
      <c r="F9" s="88" t="s">
        <v>39</v>
      </c>
    </row>
    <row r="10" spans="1:6" ht="12.75">
      <c r="A10" s="1">
        <v>7</v>
      </c>
      <c r="B10" s="81" t="s">
        <v>65</v>
      </c>
      <c r="C10" s="141"/>
      <c r="E10" s="37">
        <v>7</v>
      </c>
      <c r="F10" s="34" t="s">
        <v>74</v>
      </c>
    </row>
    <row r="11" spans="1:6" ht="12.75">
      <c r="A11" s="1">
        <v>8</v>
      </c>
      <c r="B11" s="81" t="s">
        <v>20</v>
      </c>
      <c r="C11" s="142"/>
      <c r="E11" s="37">
        <v>8</v>
      </c>
      <c r="F11" s="34"/>
    </row>
    <row r="12" spans="1:6" ht="12.75">
      <c r="A12" s="1">
        <v>9</v>
      </c>
      <c r="B12" s="81" t="s">
        <v>93</v>
      </c>
      <c r="C12" s="141"/>
      <c r="E12" s="37">
        <v>9</v>
      </c>
      <c r="F12" s="34" t="s">
        <v>27</v>
      </c>
    </row>
    <row r="13" spans="1:6" ht="12.75">
      <c r="A13" s="1">
        <v>10</v>
      </c>
      <c r="B13" s="81" t="s">
        <v>47</v>
      </c>
      <c r="C13" s="141"/>
      <c r="E13" s="37">
        <v>10</v>
      </c>
      <c r="F13" s="34" t="s">
        <v>73</v>
      </c>
    </row>
    <row r="14" spans="1:6" ht="12.75">
      <c r="A14" s="1">
        <v>11</v>
      </c>
      <c r="B14" s="81" t="s">
        <v>94</v>
      </c>
      <c r="C14" s="142"/>
      <c r="E14" s="37">
        <v>11</v>
      </c>
      <c r="F14" s="34"/>
    </row>
    <row r="15" spans="1:6" ht="12.75">
      <c r="A15" s="1">
        <v>12</v>
      </c>
      <c r="B15" s="81" t="s">
        <v>48</v>
      </c>
      <c r="C15" s="142"/>
      <c r="E15" s="37">
        <v>12</v>
      </c>
      <c r="F15" s="34"/>
    </row>
    <row r="16" spans="1:6" ht="12.75">
      <c r="A16" s="1">
        <v>13</v>
      </c>
      <c r="B16" s="81" t="s">
        <v>95</v>
      </c>
      <c r="C16" s="141"/>
      <c r="E16" s="37">
        <v>13</v>
      </c>
      <c r="F16" s="34" t="s">
        <v>70</v>
      </c>
    </row>
    <row r="17" spans="1:6" ht="12.75">
      <c r="A17" s="1">
        <v>14</v>
      </c>
      <c r="B17" s="81" t="s">
        <v>49</v>
      </c>
      <c r="C17" s="141"/>
      <c r="E17" s="37">
        <v>14</v>
      </c>
      <c r="F17" s="34" t="s">
        <v>208</v>
      </c>
    </row>
    <row r="18" spans="1:6" ht="12.75">
      <c r="A18" s="1">
        <v>15</v>
      </c>
      <c r="B18" s="81" t="s">
        <v>50</v>
      </c>
      <c r="C18" s="144"/>
      <c r="E18" s="37">
        <v>15</v>
      </c>
      <c r="F18" s="34" t="s">
        <v>212</v>
      </c>
    </row>
    <row r="19" spans="1:6" ht="12.75">
      <c r="A19" s="1">
        <v>16</v>
      </c>
      <c r="B19" s="81" t="s">
        <v>96</v>
      </c>
      <c r="C19" s="144"/>
      <c r="E19" s="37">
        <v>16</v>
      </c>
      <c r="F19" s="34"/>
    </row>
    <row r="20" spans="1:6" ht="12.75">
      <c r="A20" s="1">
        <v>17</v>
      </c>
      <c r="B20" s="81" t="s">
        <v>77</v>
      </c>
      <c r="C20" s="144"/>
      <c r="E20" s="37">
        <v>17</v>
      </c>
      <c r="F20" s="34" t="s">
        <v>28</v>
      </c>
    </row>
    <row r="21" spans="1:6" ht="12.75">
      <c r="A21" s="1">
        <v>18</v>
      </c>
      <c r="B21" s="81" t="s">
        <v>97</v>
      </c>
      <c r="C21" s="144"/>
      <c r="E21" s="37">
        <v>18</v>
      </c>
      <c r="F21" s="34"/>
    </row>
    <row r="22" spans="1:6" ht="12.75">
      <c r="A22" s="1">
        <v>19</v>
      </c>
      <c r="B22" s="81"/>
      <c r="C22" s="144"/>
      <c r="E22" s="37">
        <v>19</v>
      </c>
      <c r="F22" s="34"/>
    </row>
    <row r="23" spans="1:6" ht="12.75">
      <c r="A23" s="1">
        <v>20</v>
      </c>
      <c r="B23" s="81" t="s">
        <v>21</v>
      </c>
      <c r="C23" s="144"/>
      <c r="E23" s="37">
        <v>20</v>
      </c>
      <c r="F23" s="34" t="s">
        <v>16</v>
      </c>
    </row>
    <row r="24" spans="1:6" ht="12.75">
      <c r="A24" s="1">
        <v>21</v>
      </c>
      <c r="B24" s="81" t="s">
        <v>98</v>
      </c>
      <c r="C24" s="144"/>
      <c r="E24" s="37">
        <v>21</v>
      </c>
      <c r="F24" s="34" t="s">
        <v>29</v>
      </c>
    </row>
    <row r="25" spans="1:6" ht="12.75">
      <c r="A25" s="1">
        <v>22</v>
      </c>
      <c r="B25" s="81"/>
      <c r="C25" s="144"/>
      <c r="E25" s="37">
        <v>22</v>
      </c>
      <c r="F25" s="34" t="s">
        <v>31</v>
      </c>
    </row>
    <row r="26" spans="1:6" ht="15" customHeight="1">
      <c r="A26" s="1">
        <v>23</v>
      </c>
      <c r="B26" s="81" t="s">
        <v>100</v>
      </c>
      <c r="C26" s="144" t="s">
        <v>99</v>
      </c>
      <c r="E26" s="37">
        <v>23</v>
      </c>
      <c r="F26" s="34" t="s">
        <v>19</v>
      </c>
    </row>
    <row r="27" spans="1:6" ht="12.75">
      <c r="A27" s="1">
        <v>24</v>
      </c>
      <c r="B27" s="81" t="s">
        <v>189</v>
      </c>
      <c r="C27" s="144"/>
      <c r="E27" s="37">
        <v>24</v>
      </c>
      <c r="F27" s="34" t="s">
        <v>18</v>
      </c>
    </row>
    <row r="28" spans="1:6" ht="12.75">
      <c r="A28" s="1">
        <v>25</v>
      </c>
      <c r="B28" s="82" t="s">
        <v>196</v>
      </c>
      <c r="C28" s="144"/>
      <c r="E28" s="37">
        <v>25</v>
      </c>
      <c r="F28" s="34" t="s">
        <v>78</v>
      </c>
    </row>
    <row r="29" spans="1:6" ht="12.75">
      <c r="A29" s="1">
        <v>26</v>
      </c>
      <c r="B29" s="82" t="s">
        <v>25</v>
      </c>
      <c r="C29" s="144"/>
      <c r="E29" s="37">
        <v>26</v>
      </c>
      <c r="F29" s="34"/>
    </row>
    <row r="30" spans="1:6" ht="12.75">
      <c r="A30" s="1">
        <v>27</v>
      </c>
      <c r="B30" s="83" t="s">
        <v>197</v>
      </c>
      <c r="C30" s="144"/>
      <c r="E30" s="37">
        <v>27</v>
      </c>
      <c r="F30" s="34" t="s">
        <v>22</v>
      </c>
    </row>
    <row r="31" spans="1:6" ht="12.75">
      <c r="A31" s="1">
        <v>28</v>
      </c>
      <c r="B31" s="83" t="s">
        <v>101</v>
      </c>
      <c r="C31" s="144"/>
      <c r="E31" s="37">
        <v>28</v>
      </c>
      <c r="F31" s="34"/>
    </row>
    <row r="32" spans="1:6" ht="12.75">
      <c r="A32" s="1">
        <v>29</v>
      </c>
      <c r="B32" s="82" t="s">
        <v>23</v>
      </c>
      <c r="C32" s="144"/>
      <c r="E32" s="37">
        <v>29</v>
      </c>
      <c r="F32" s="34"/>
    </row>
    <row r="33" spans="1:6" ht="12.75">
      <c r="A33" s="1">
        <v>30</v>
      </c>
      <c r="B33" s="82" t="s">
        <v>38</v>
      </c>
      <c r="C33" s="144"/>
      <c r="E33" s="37">
        <v>30</v>
      </c>
      <c r="F33" s="34" t="s">
        <v>32</v>
      </c>
    </row>
    <row r="34" spans="1:6" ht="12.75">
      <c r="A34" s="1">
        <v>31</v>
      </c>
      <c r="B34" s="82" t="s">
        <v>103</v>
      </c>
      <c r="C34" s="144"/>
      <c r="E34" s="55">
        <v>31</v>
      </c>
      <c r="F34" s="1" t="s">
        <v>209</v>
      </c>
    </row>
    <row r="35" spans="1:6" ht="12.75">
      <c r="A35" s="1">
        <v>32</v>
      </c>
      <c r="B35" s="84" t="s">
        <v>102</v>
      </c>
      <c r="C35" s="144"/>
      <c r="E35" s="61">
        <v>32</v>
      </c>
      <c r="F35" s="59"/>
    </row>
    <row r="36" spans="1:6" ht="12.75">
      <c r="A36" s="1">
        <v>33</v>
      </c>
      <c r="B36" s="83" t="s">
        <v>104</v>
      </c>
      <c r="C36" s="145"/>
      <c r="E36" s="55"/>
      <c r="F36" s="54"/>
    </row>
    <row r="37" spans="1:6" ht="12.75">
      <c r="A37" s="1">
        <v>34</v>
      </c>
      <c r="B37" s="85" t="s">
        <v>105</v>
      </c>
      <c r="C37" s="141"/>
      <c r="E37" s="55">
        <v>51</v>
      </c>
      <c r="F37" s="1"/>
    </row>
    <row r="38" spans="1:6" ht="12.75">
      <c r="A38" s="1">
        <v>35</v>
      </c>
      <c r="B38" s="85" t="s">
        <v>106</v>
      </c>
      <c r="C38" s="144"/>
      <c r="E38" s="55">
        <v>52</v>
      </c>
      <c r="F38" s="1" t="s">
        <v>213</v>
      </c>
    </row>
    <row r="39" spans="1:6" ht="12.75">
      <c r="A39" s="1">
        <v>36</v>
      </c>
      <c r="B39" s="85" t="s">
        <v>51</v>
      </c>
      <c r="C39" s="141"/>
      <c r="E39" s="55">
        <v>53</v>
      </c>
      <c r="F39" s="1" t="s">
        <v>59</v>
      </c>
    </row>
    <row r="40" spans="1:6" ht="12.75">
      <c r="A40" s="1">
        <v>37</v>
      </c>
      <c r="B40" s="85" t="s">
        <v>107</v>
      </c>
      <c r="C40" s="141"/>
      <c r="E40" s="55">
        <v>54</v>
      </c>
      <c r="F40" s="1" t="s">
        <v>60</v>
      </c>
    </row>
    <row r="41" spans="1:6" ht="12.75">
      <c r="A41" s="1">
        <v>38</v>
      </c>
      <c r="B41" s="85" t="s">
        <v>108</v>
      </c>
      <c r="C41" s="141"/>
      <c r="E41" s="55">
        <v>55</v>
      </c>
      <c r="F41" s="1" t="s">
        <v>61</v>
      </c>
    </row>
    <row r="42" spans="1:6" ht="12.75">
      <c r="A42" s="1">
        <v>39</v>
      </c>
      <c r="B42" s="85" t="s">
        <v>109</v>
      </c>
      <c r="C42" s="141"/>
      <c r="E42" s="55">
        <v>56</v>
      </c>
      <c r="F42" s="1" t="s">
        <v>62</v>
      </c>
    </row>
    <row r="43" spans="1:6" ht="12.75">
      <c r="A43" s="1">
        <v>40</v>
      </c>
      <c r="B43" s="83" t="s">
        <v>110</v>
      </c>
      <c r="C43" s="141"/>
      <c r="E43" s="55">
        <v>57</v>
      </c>
      <c r="F43" s="1" t="s">
        <v>210</v>
      </c>
    </row>
    <row r="44" spans="1:6" ht="12.75" customHeight="1">
      <c r="A44" s="1">
        <v>41</v>
      </c>
      <c r="B44" s="82" t="s">
        <v>111</v>
      </c>
      <c r="C44" s="141"/>
      <c r="E44" s="55">
        <v>58</v>
      </c>
      <c r="F44" s="1" t="s">
        <v>63</v>
      </c>
    </row>
    <row r="45" spans="1:6" ht="12.75" customHeight="1">
      <c r="A45" s="1">
        <v>42</v>
      </c>
      <c r="B45" s="87" t="s">
        <v>216</v>
      </c>
      <c r="C45" s="141"/>
      <c r="E45" s="55">
        <v>59</v>
      </c>
      <c r="F45" s="1" t="s">
        <v>64</v>
      </c>
    </row>
    <row r="46" spans="1:6" ht="12.75">
      <c r="A46" s="1">
        <v>43</v>
      </c>
      <c r="B46" s="86" t="s">
        <v>112</v>
      </c>
      <c r="C46" s="141"/>
      <c r="E46" s="55">
        <v>60</v>
      </c>
      <c r="F46" s="1"/>
    </row>
    <row r="47" spans="1:6" ht="12.75">
      <c r="A47" s="1">
        <v>44</v>
      </c>
      <c r="B47" s="86" t="s">
        <v>113</v>
      </c>
      <c r="C47" s="141"/>
      <c r="E47" s="55">
        <v>61</v>
      </c>
      <c r="F47" s="1"/>
    </row>
    <row r="48" spans="1:6" ht="15" customHeight="1">
      <c r="A48" s="1">
        <v>45</v>
      </c>
      <c r="B48" s="86" t="s">
        <v>52</v>
      </c>
      <c r="C48" s="141"/>
      <c r="E48" s="55">
        <v>62</v>
      </c>
      <c r="F48" s="1" t="s">
        <v>211</v>
      </c>
    </row>
    <row r="49" spans="1:6" ht="15" customHeight="1">
      <c r="A49" s="1">
        <v>46</v>
      </c>
      <c r="B49" s="86" t="s">
        <v>114</v>
      </c>
      <c r="C49" s="141"/>
      <c r="E49" s="55">
        <v>63</v>
      </c>
      <c r="F49" s="1"/>
    </row>
    <row r="50" spans="1:6" ht="12.75">
      <c r="A50" s="1">
        <v>47</v>
      </c>
      <c r="B50" s="86" t="s">
        <v>115</v>
      </c>
      <c r="C50" s="141"/>
      <c r="E50" s="55">
        <v>64</v>
      </c>
      <c r="F50" s="1" t="s">
        <v>214</v>
      </c>
    </row>
    <row r="51" spans="1:6" ht="15" customHeight="1">
      <c r="A51" s="1">
        <v>48</v>
      </c>
      <c r="B51" s="86" t="s">
        <v>116</v>
      </c>
      <c r="C51" s="141"/>
      <c r="E51" s="55">
        <v>65</v>
      </c>
      <c r="F51" s="1" t="s">
        <v>187</v>
      </c>
    </row>
    <row r="52" spans="1:6" ht="12.75">
      <c r="A52" s="1">
        <v>49</v>
      </c>
      <c r="B52" s="86"/>
      <c r="C52" s="141"/>
      <c r="E52" s="55">
        <v>66</v>
      </c>
      <c r="F52" s="1"/>
    </row>
    <row r="53" spans="1:6" ht="12.75">
      <c r="A53" s="1">
        <v>50</v>
      </c>
      <c r="B53" s="86" t="s">
        <v>192</v>
      </c>
      <c r="C53" s="141" t="s">
        <v>33</v>
      </c>
      <c r="E53" s="55">
        <v>67</v>
      </c>
      <c r="F53" s="1"/>
    </row>
    <row r="54" spans="1:6" ht="12.75">
      <c r="A54" s="1">
        <v>51</v>
      </c>
      <c r="B54" s="86" t="s">
        <v>117</v>
      </c>
      <c r="C54" s="143"/>
      <c r="E54" s="1"/>
      <c r="F54" s="1"/>
    </row>
    <row r="55" spans="1:3" ht="12.75">
      <c r="A55" s="1">
        <v>52</v>
      </c>
      <c r="B55" s="86" t="s">
        <v>80</v>
      </c>
      <c r="C55" s="143"/>
    </row>
    <row r="56" spans="1:3" ht="12.75">
      <c r="A56" s="1">
        <v>53</v>
      </c>
      <c r="B56" s="86" t="s">
        <v>119</v>
      </c>
      <c r="C56" s="141"/>
    </row>
    <row r="57" spans="1:3" ht="12.75">
      <c r="A57" s="1">
        <v>54</v>
      </c>
      <c r="B57" s="86" t="s">
        <v>120</v>
      </c>
      <c r="C57" s="141"/>
    </row>
    <row r="58" spans="1:3" ht="14.25" customHeight="1">
      <c r="A58" s="1">
        <v>55</v>
      </c>
      <c r="B58" s="86" t="s">
        <v>121</v>
      </c>
      <c r="C58" s="144"/>
    </row>
    <row r="59" spans="1:3" ht="12.75">
      <c r="A59" s="1">
        <v>56</v>
      </c>
      <c r="B59" s="86" t="s">
        <v>122</v>
      </c>
      <c r="C59" s="146"/>
    </row>
    <row r="60" spans="1:3" ht="12.75">
      <c r="A60" s="1">
        <v>57</v>
      </c>
      <c r="B60" s="86" t="s">
        <v>123</v>
      </c>
      <c r="C60" s="144"/>
    </row>
    <row r="61" spans="1:3" ht="12.75">
      <c r="A61" s="1">
        <v>58</v>
      </c>
      <c r="B61" s="86" t="s">
        <v>118</v>
      </c>
      <c r="C61" s="144"/>
    </row>
    <row r="62" spans="1:3" ht="12.75">
      <c r="A62" s="1">
        <v>59</v>
      </c>
      <c r="B62" s="86" t="s">
        <v>190</v>
      </c>
      <c r="C62" s="144"/>
    </row>
    <row r="63" spans="1:3" ht="12.75">
      <c r="A63" s="1">
        <v>60</v>
      </c>
      <c r="B63" s="86" t="s">
        <v>193</v>
      </c>
      <c r="C63" s="144"/>
    </row>
    <row r="64" spans="1:3" ht="12.75">
      <c r="A64" s="1">
        <v>61</v>
      </c>
      <c r="B64" s="86" t="s">
        <v>124</v>
      </c>
      <c r="C64" s="144"/>
    </row>
    <row r="65" spans="1:3" ht="12.75">
      <c r="A65" s="1">
        <v>62</v>
      </c>
      <c r="B65" s="86" t="s">
        <v>194</v>
      </c>
      <c r="C65" s="144"/>
    </row>
    <row r="66" spans="1:3" ht="12.75">
      <c r="A66" s="1">
        <v>63</v>
      </c>
      <c r="B66" s="86" t="s">
        <v>195</v>
      </c>
      <c r="C66" s="144"/>
    </row>
    <row r="67" spans="1:3" ht="12.75">
      <c r="A67" s="1">
        <v>64</v>
      </c>
      <c r="B67" s="86" t="s">
        <v>125</v>
      </c>
      <c r="C67" s="144"/>
    </row>
    <row r="68" spans="1:3" ht="12.75">
      <c r="A68" s="1">
        <v>65</v>
      </c>
      <c r="B68" s="86" t="s">
        <v>126</v>
      </c>
      <c r="C68" s="144"/>
    </row>
    <row r="69" spans="1:3" ht="12.75">
      <c r="A69" s="1">
        <v>66</v>
      </c>
      <c r="B69" s="87" t="s">
        <v>53</v>
      </c>
      <c r="C69" s="144"/>
    </row>
    <row r="70" spans="1:3" ht="12.75">
      <c r="A70" s="1">
        <v>67</v>
      </c>
      <c r="B70" s="87" t="s">
        <v>54</v>
      </c>
      <c r="C70" s="144"/>
    </row>
    <row r="71" spans="1:3" ht="12.75">
      <c r="A71" s="1">
        <v>68</v>
      </c>
      <c r="B71" s="87" t="s">
        <v>127</v>
      </c>
      <c r="C71" s="144"/>
    </row>
    <row r="72" spans="1:3" ht="12.75">
      <c r="A72" s="1">
        <v>69</v>
      </c>
      <c r="B72" s="86"/>
      <c r="C72" s="147"/>
    </row>
    <row r="73" spans="1:3" ht="12.75">
      <c r="A73" s="1">
        <v>70</v>
      </c>
      <c r="B73" s="86" t="s">
        <v>130</v>
      </c>
      <c r="C73" s="147" t="s">
        <v>128</v>
      </c>
    </row>
    <row r="74" spans="1:3" ht="12.75">
      <c r="A74" s="1">
        <v>71</v>
      </c>
      <c r="B74" s="86" t="s">
        <v>131</v>
      </c>
      <c r="C74" s="147"/>
    </row>
    <row r="75" spans="1:3" ht="12.75">
      <c r="A75" s="1">
        <v>72</v>
      </c>
      <c r="B75" s="86" t="s">
        <v>46</v>
      </c>
      <c r="C75" s="147"/>
    </row>
    <row r="76" spans="1:3" ht="12.75">
      <c r="A76" s="1">
        <v>73</v>
      </c>
      <c r="B76" s="86" t="s">
        <v>129</v>
      </c>
      <c r="C76" s="147"/>
    </row>
    <row r="77" spans="1:3" ht="12.75">
      <c r="A77" s="1">
        <v>74</v>
      </c>
      <c r="B77" s="86" t="s">
        <v>24</v>
      </c>
      <c r="C77" s="147"/>
    </row>
    <row r="78" spans="1:3" ht="12.75">
      <c r="A78" s="1">
        <v>75</v>
      </c>
      <c r="B78" s="97" t="s">
        <v>35</v>
      </c>
      <c r="C78" s="147"/>
    </row>
    <row r="79" spans="1:3" ht="12.75">
      <c r="A79" s="1">
        <v>76</v>
      </c>
      <c r="B79" s="97" t="s">
        <v>188</v>
      </c>
      <c r="C79" s="147"/>
    </row>
    <row r="80" spans="1:3" ht="12.75">
      <c r="A80" s="1">
        <v>77</v>
      </c>
      <c r="B80" s="97"/>
      <c r="C80" s="147"/>
    </row>
    <row r="81" spans="1:3" ht="12.75">
      <c r="A81" s="1">
        <v>78</v>
      </c>
      <c r="B81" s="97" t="s">
        <v>134</v>
      </c>
      <c r="C81" s="147" t="s">
        <v>132</v>
      </c>
    </row>
    <row r="82" spans="1:3" ht="12.75">
      <c r="A82" s="1">
        <v>79</v>
      </c>
      <c r="B82" s="97" t="s">
        <v>36</v>
      </c>
      <c r="C82" s="147"/>
    </row>
    <row r="83" spans="1:3" ht="12.75">
      <c r="A83" s="1">
        <v>80</v>
      </c>
      <c r="B83" s="97" t="s">
        <v>133</v>
      </c>
      <c r="C83" s="147"/>
    </row>
    <row r="84" spans="1:3" ht="12.75">
      <c r="A84" s="1">
        <v>81</v>
      </c>
      <c r="B84" s="97" t="s">
        <v>191</v>
      </c>
      <c r="C84" s="147"/>
    </row>
    <row r="85" spans="1:3" ht="12.75">
      <c r="A85" s="1">
        <v>82</v>
      </c>
      <c r="B85" s="97" t="s">
        <v>215</v>
      </c>
      <c r="C85" s="147"/>
    </row>
    <row r="86" spans="1:3" ht="12.75">
      <c r="A86" s="1">
        <v>83</v>
      </c>
      <c r="B86" s="97" t="s">
        <v>68</v>
      </c>
      <c r="C86" s="147"/>
    </row>
    <row r="87" spans="1:3" ht="12.75">
      <c r="A87" s="1">
        <v>84</v>
      </c>
      <c r="B87" s="97" t="s">
        <v>67</v>
      </c>
      <c r="C87" s="147"/>
    </row>
    <row r="88" spans="1:3" ht="12.75">
      <c r="A88" s="1">
        <v>85</v>
      </c>
      <c r="B88" s="1" t="s">
        <v>135</v>
      </c>
      <c r="C88" s="147"/>
    </row>
    <row r="89" spans="1:3" ht="12.75">
      <c r="A89" s="1">
        <v>86</v>
      </c>
      <c r="B89" s="1" t="s">
        <v>136</v>
      </c>
      <c r="C89" s="147"/>
    </row>
    <row r="90" spans="1:3" ht="12.75">
      <c r="A90" s="1">
        <v>87</v>
      </c>
      <c r="B90" s="1" t="s">
        <v>137</v>
      </c>
      <c r="C90" s="147"/>
    </row>
    <row r="91" spans="1:3" ht="12.75">
      <c r="A91" s="1">
        <v>88</v>
      </c>
      <c r="B91" s="1" t="s">
        <v>138</v>
      </c>
      <c r="C91" s="147"/>
    </row>
    <row r="92" spans="1:3" ht="12.75">
      <c r="A92" s="1">
        <v>89</v>
      </c>
      <c r="B92" s="1" t="s">
        <v>139</v>
      </c>
      <c r="C92" s="147"/>
    </row>
    <row r="93" spans="1:3" ht="12.75">
      <c r="A93" s="1">
        <v>90</v>
      </c>
      <c r="B93" s="1"/>
      <c r="C93" s="147"/>
    </row>
    <row r="94" spans="1:3" ht="12.75">
      <c r="A94" s="1">
        <v>91</v>
      </c>
      <c r="B94" s="1" t="s">
        <v>71</v>
      </c>
      <c r="C94" s="147" t="s">
        <v>140</v>
      </c>
    </row>
    <row r="95" spans="1:3" ht="12.75">
      <c r="A95" s="1">
        <v>92</v>
      </c>
      <c r="B95" s="1" t="s">
        <v>72</v>
      </c>
      <c r="C95" s="147"/>
    </row>
    <row r="96" spans="1:2" ht="12.75">
      <c r="A96" s="1">
        <v>93</v>
      </c>
      <c r="B96" s="1" t="s">
        <v>141</v>
      </c>
    </row>
    <row r="97" spans="1:3" ht="12.75">
      <c r="A97" s="1">
        <v>94</v>
      </c>
      <c r="B97" s="1" t="s">
        <v>142</v>
      </c>
      <c r="C97" s="147"/>
    </row>
    <row r="98" spans="1:3" ht="12.75">
      <c r="A98" s="1">
        <v>95</v>
      </c>
      <c r="B98" s="1" t="s">
        <v>143</v>
      </c>
      <c r="C98" s="147"/>
    </row>
    <row r="99" spans="1:3" ht="12.75">
      <c r="A99" s="1">
        <v>96</v>
      </c>
      <c r="B99" s="1" t="s">
        <v>144</v>
      </c>
      <c r="C99" s="147"/>
    </row>
    <row r="100" spans="1:3" ht="12.75">
      <c r="A100" s="1">
        <v>97</v>
      </c>
      <c r="B100" s="1" t="s">
        <v>145</v>
      </c>
      <c r="C100" s="147"/>
    </row>
    <row r="101" spans="1:3" ht="12.75">
      <c r="A101" s="1">
        <v>98</v>
      </c>
      <c r="B101" s="1" t="s">
        <v>146</v>
      </c>
      <c r="C101" s="147"/>
    </row>
    <row r="102" spans="1:3" ht="12.75">
      <c r="A102" s="1">
        <v>99</v>
      </c>
      <c r="B102" s="1" t="s">
        <v>147</v>
      </c>
      <c r="C102" s="147"/>
    </row>
    <row r="103" spans="1:3" ht="12.75">
      <c r="A103" s="1">
        <v>100</v>
      </c>
      <c r="B103" s="1" t="s">
        <v>148</v>
      </c>
      <c r="C103" s="147"/>
    </row>
    <row r="104" spans="1:3" ht="12.75">
      <c r="A104" s="1">
        <v>101</v>
      </c>
      <c r="B104" s="1" t="s">
        <v>149</v>
      </c>
      <c r="C104" s="147"/>
    </row>
    <row r="105" spans="1:3" ht="12.75">
      <c r="A105" s="1">
        <v>102</v>
      </c>
      <c r="B105" s="1" t="s">
        <v>150</v>
      </c>
      <c r="C105" s="147"/>
    </row>
    <row r="106" spans="1:3" ht="12.75">
      <c r="A106" s="1">
        <v>103</v>
      </c>
      <c r="B106" s="1" t="s">
        <v>151</v>
      </c>
      <c r="C106" s="147"/>
    </row>
    <row r="107" spans="1:3" ht="12.75">
      <c r="A107" s="1">
        <v>104</v>
      </c>
      <c r="B107" s="1" t="s">
        <v>152</v>
      </c>
      <c r="C107" s="147"/>
    </row>
    <row r="108" spans="1:3" ht="12.75">
      <c r="A108" s="1">
        <v>105</v>
      </c>
      <c r="B108" s="1" t="s">
        <v>153</v>
      </c>
      <c r="C108" s="147"/>
    </row>
    <row r="109" spans="1:3" ht="12.75">
      <c r="A109" s="1">
        <v>106</v>
      </c>
      <c r="B109" s="1" t="s">
        <v>154</v>
      </c>
      <c r="C109" s="147"/>
    </row>
    <row r="110" spans="1:3" ht="12.75">
      <c r="A110" s="1">
        <v>107</v>
      </c>
      <c r="B110" s="1" t="s">
        <v>155</v>
      </c>
      <c r="C110" s="147"/>
    </row>
    <row r="111" spans="1:3" ht="12.75">
      <c r="A111" s="1">
        <v>108</v>
      </c>
      <c r="B111" s="1" t="s">
        <v>156</v>
      </c>
      <c r="C111" s="147"/>
    </row>
    <row r="112" spans="1:3" ht="12.75">
      <c r="A112" s="1">
        <v>109</v>
      </c>
      <c r="B112" s="1" t="s">
        <v>157</v>
      </c>
      <c r="C112" s="147"/>
    </row>
    <row r="113" spans="1:3" ht="12.75">
      <c r="A113" s="1">
        <v>110</v>
      </c>
      <c r="B113" s="1" t="s">
        <v>158</v>
      </c>
      <c r="C113" s="147"/>
    </row>
    <row r="114" spans="1:3" ht="12.75">
      <c r="A114" s="1">
        <v>111</v>
      </c>
      <c r="B114" s="1" t="s">
        <v>159</v>
      </c>
      <c r="C114" s="147"/>
    </row>
    <row r="115" spans="1:3" ht="12.75">
      <c r="A115" s="1">
        <v>112</v>
      </c>
      <c r="B115" s="1" t="s">
        <v>160</v>
      </c>
      <c r="C115" s="147"/>
    </row>
    <row r="116" spans="1:3" ht="12.75">
      <c r="A116" s="1">
        <v>113</v>
      </c>
      <c r="B116" s="1" t="s">
        <v>161</v>
      </c>
      <c r="C116" s="147"/>
    </row>
    <row r="117" spans="1:3" ht="12.75">
      <c r="A117" s="1">
        <v>114</v>
      </c>
      <c r="B117" s="1" t="s">
        <v>162</v>
      </c>
      <c r="C117" s="147"/>
    </row>
    <row r="118" spans="1:3" ht="12.75">
      <c r="A118" s="1">
        <v>115</v>
      </c>
      <c r="B118" s="1"/>
      <c r="C118" s="147"/>
    </row>
    <row r="119" spans="1:3" ht="12.75">
      <c r="A119" s="1">
        <v>116</v>
      </c>
      <c r="B119" s="1" t="s">
        <v>164</v>
      </c>
      <c r="C119" s="147" t="s">
        <v>163</v>
      </c>
    </row>
    <row r="120" spans="1:3" ht="12.75">
      <c r="A120" s="1">
        <v>117</v>
      </c>
      <c r="B120" s="1" t="s">
        <v>165</v>
      </c>
      <c r="C120" s="147"/>
    </row>
    <row r="121" spans="1:3" ht="12.75">
      <c r="A121" s="1">
        <v>118</v>
      </c>
      <c r="B121" s="1" t="s">
        <v>166</v>
      </c>
      <c r="C121" s="147"/>
    </row>
    <row r="122" spans="1:3" ht="12.75">
      <c r="A122" s="1">
        <v>119</v>
      </c>
      <c r="B122" s="1" t="s">
        <v>40</v>
      </c>
      <c r="C122" s="147"/>
    </row>
    <row r="123" spans="1:3" ht="12.75">
      <c r="A123" s="1">
        <v>120</v>
      </c>
      <c r="B123" s="1" t="s">
        <v>66</v>
      </c>
      <c r="C123" s="147"/>
    </row>
    <row r="124" spans="1:3" ht="12.75">
      <c r="A124" s="1">
        <v>121</v>
      </c>
      <c r="B124" s="1" t="s">
        <v>167</v>
      </c>
      <c r="C124" s="147"/>
    </row>
    <row r="125" spans="1:3" ht="12.75">
      <c r="A125" s="1">
        <v>122</v>
      </c>
      <c r="B125" s="1" t="s">
        <v>44</v>
      </c>
      <c r="C125" s="147"/>
    </row>
    <row r="126" spans="1:3" ht="12.75">
      <c r="A126" s="1">
        <v>123</v>
      </c>
      <c r="B126" s="1" t="s">
        <v>45</v>
      </c>
      <c r="C126" s="147"/>
    </row>
    <row r="127" spans="1:3" ht="12.75">
      <c r="A127" s="1">
        <v>124</v>
      </c>
      <c r="B127" s="1" t="s">
        <v>41</v>
      </c>
      <c r="C127" s="147"/>
    </row>
    <row r="128" spans="1:3" ht="12.75">
      <c r="A128" s="1">
        <v>125</v>
      </c>
      <c r="B128" s="1" t="s">
        <v>42</v>
      </c>
      <c r="C128" s="147"/>
    </row>
    <row r="129" spans="1:3" ht="12.75">
      <c r="A129" s="1">
        <v>126</v>
      </c>
      <c r="B129" s="1" t="s">
        <v>43</v>
      </c>
      <c r="C129" s="147"/>
    </row>
    <row r="130" spans="1:3" ht="12.75">
      <c r="A130" s="1">
        <v>127</v>
      </c>
      <c r="B130" s="1" t="s">
        <v>168</v>
      </c>
      <c r="C130" s="147"/>
    </row>
    <row r="131" spans="1:3" ht="12.75">
      <c r="A131" s="1">
        <v>128</v>
      </c>
      <c r="B131" s="1" t="s">
        <v>55</v>
      </c>
      <c r="C131" s="148"/>
    </row>
    <row r="132" spans="1:3" ht="12.75">
      <c r="A132" s="1">
        <v>129</v>
      </c>
      <c r="B132" s="1" t="s">
        <v>56</v>
      </c>
      <c r="C132" s="147"/>
    </row>
    <row r="133" spans="1:3" ht="12.75">
      <c r="A133" s="1">
        <v>130</v>
      </c>
      <c r="B133" s="1" t="s">
        <v>57</v>
      </c>
      <c r="C133" s="147"/>
    </row>
    <row r="134" spans="1:3" ht="12.75">
      <c r="A134" s="1">
        <v>131</v>
      </c>
      <c r="B134" s="1" t="s">
        <v>58</v>
      </c>
      <c r="C134" s="147"/>
    </row>
    <row r="135" spans="1:3" ht="12.75">
      <c r="A135" s="1">
        <v>132</v>
      </c>
      <c r="B135" s="1" t="s">
        <v>169</v>
      </c>
      <c r="C135" s="147"/>
    </row>
    <row r="136" spans="1:3" ht="12.75">
      <c r="A136" s="1">
        <v>133</v>
      </c>
      <c r="B136" s="1" t="s">
        <v>170</v>
      </c>
      <c r="C136" s="147"/>
    </row>
    <row r="137" spans="1:3" ht="12.75">
      <c r="A137" s="1">
        <v>134</v>
      </c>
      <c r="B137" s="1" t="s">
        <v>171</v>
      </c>
      <c r="C137" s="147"/>
    </row>
    <row r="138" spans="1:2" ht="12.75">
      <c r="A138" s="1">
        <v>135</v>
      </c>
      <c r="B138" s="1" t="s">
        <v>172</v>
      </c>
    </row>
    <row r="139" spans="1:3" ht="12.75">
      <c r="A139" s="1">
        <v>136</v>
      </c>
      <c r="B139" s="1" t="s">
        <v>173</v>
      </c>
      <c r="C139" s="147"/>
    </row>
    <row r="140" spans="1:3" ht="12.75">
      <c r="A140" s="1">
        <v>137</v>
      </c>
      <c r="B140" s="1" t="s">
        <v>174</v>
      </c>
      <c r="C140" s="147"/>
    </row>
    <row r="141" spans="1:3" ht="12.75">
      <c r="A141" s="1">
        <v>138</v>
      </c>
      <c r="B141" s="1" t="s">
        <v>202</v>
      </c>
      <c r="C141" s="147"/>
    </row>
    <row r="142" spans="1:3" ht="12.75">
      <c r="A142" s="1">
        <v>139</v>
      </c>
      <c r="B142" s="1" t="s">
        <v>175</v>
      </c>
      <c r="C142" s="147"/>
    </row>
    <row r="143" spans="1:3" ht="12.75">
      <c r="A143" s="1">
        <v>140</v>
      </c>
      <c r="B143" s="1" t="s">
        <v>176</v>
      </c>
      <c r="C143" s="147"/>
    </row>
    <row r="144" spans="1:3" ht="12.75">
      <c r="A144" s="1">
        <v>141</v>
      </c>
      <c r="B144" s="1" t="s">
        <v>203</v>
      </c>
      <c r="C144" s="147"/>
    </row>
    <row r="145" spans="1:3" ht="12.75">
      <c r="A145" s="1">
        <v>142</v>
      </c>
      <c r="B145" s="1"/>
      <c r="C145" s="147"/>
    </row>
    <row r="146" spans="1:3" ht="12.75">
      <c r="A146" s="1">
        <v>143</v>
      </c>
      <c r="B146" s="1" t="s">
        <v>178</v>
      </c>
      <c r="C146" s="147" t="s">
        <v>177</v>
      </c>
    </row>
    <row r="147" spans="1:3" ht="12.75">
      <c r="A147" s="1">
        <v>144</v>
      </c>
      <c r="B147" s="1" t="s">
        <v>179</v>
      </c>
      <c r="C147" s="147"/>
    </row>
    <row r="148" spans="1:3" ht="12.75">
      <c r="A148" s="1">
        <v>145</v>
      </c>
      <c r="B148" s="1" t="s">
        <v>180</v>
      </c>
      <c r="C148" s="147"/>
    </row>
    <row r="149" spans="1:3" ht="12.75">
      <c r="A149" s="1">
        <v>146</v>
      </c>
      <c r="B149" s="1" t="s">
        <v>181</v>
      </c>
      <c r="C149" s="147"/>
    </row>
    <row r="150" spans="1:3" ht="12.75">
      <c r="A150" s="1">
        <v>147</v>
      </c>
      <c r="B150" s="1" t="s">
        <v>186</v>
      </c>
      <c r="C150" s="147"/>
    </row>
    <row r="151" spans="1:3" ht="12.75">
      <c r="A151" s="1">
        <v>148</v>
      </c>
      <c r="B151" s="1" t="s">
        <v>82</v>
      </c>
      <c r="C151" s="147"/>
    </row>
    <row r="152" spans="1:3" ht="12.75">
      <c r="A152" s="1">
        <v>149</v>
      </c>
      <c r="B152" s="1" t="s">
        <v>182</v>
      </c>
      <c r="C152" s="147"/>
    </row>
    <row r="153" spans="1:3" ht="12.75">
      <c r="A153" s="1">
        <v>150</v>
      </c>
      <c r="B153" s="1" t="s">
        <v>183</v>
      </c>
      <c r="C153" s="147"/>
    </row>
    <row r="154" spans="1:3" ht="12.75">
      <c r="A154" s="1">
        <v>151</v>
      </c>
      <c r="B154" s="1"/>
      <c r="C154" s="147"/>
    </row>
    <row r="155" spans="1:3" ht="12.75">
      <c r="A155" s="1">
        <v>152</v>
      </c>
      <c r="B155" s="1"/>
      <c r="C155" s="147"/>
    </row>
    <row r="156" spans="1:3" ht="12.75">
      <c r="A156" s="1">
        <v>153</v>
      </c>
      <c r="B156" s="1"/>
      <c r="C156" s="147"/>
    </row>
    <row r="157" spans="1:3" ht="12.75">
      <c r="A157" s="1">
        <v>154</v>
      </c>
      <c r="B157" s="1"/>
      <c r="C157" s="147"/>
    </row>
    <row r="158" spans="1:3" ht="12.75">
      <c r="A158" s="1">
        <v>155</v>
      </c>
      <c r="B158" s="1"/>
      <c r="C158" s="147"/>
    </row>
    <row r="159" spans="1:3" ht="12.75">
      <c r="A159" s="1">
        <v>156</v>
      </c>
      <c r="B159" s="1"/>
      <c r="C159" s="147"/>
    </row>
    <row r="160" spans="1:3" ht="12.75">
      <c r="A160" s="1">
        <v>157</v>
      </c>
      <c r="B160" s="1"/>
      <c r="C160" s="147"/>
    </row>
    <row r="161" spans="1:3" ht="12.75">
      <c r="A161" s="1">
        <v>158</v>
      </c>
      <c r="B161" s="1"/>
      <c r="C161" s="147"/>
    </row>
    <row r="162" spans="1:3" ht="12.75">
      <c r="A162" s="1">
        <v>159</v>
      </c>
      <c r="B162" s="1"/>
      <c r="C162" s="147"/>
    </row>
    <row r="163" spans="1:3" ht="12.75">
      <c r="A163" s="1">
        <v>160</v>
      </c>
      <c r="B163" s="99" t="s">
        <v>198</v>
      </c>
      <c r="C163" s="147"/>
    </row>
    <row r="164" spans="1:3" ht="12.75">
      <c r="A164" s="1">
        <v>161</v>
      </c>
      <c r="B164" s="99" t="s">
        <v>76</v>
      </c>
      <c r="C164" s="147"/>
    </row>
    <row r="165" spans="1:3" ht="12.75">
      <c r="A165" s="1">
        <v>162</v>
      </c>
      <c r="B165" s="1"/>
      <c r="C165" s="147" t="s">
        <v>184</v>
      </c>
    </row>
    <row r="166" spans="1:3" ht="12.75">
      <c r="A166" s="1">
        <v>163</v>
      </c>
      <c r="B166" s="1"/>
      <c r="C166" s="147"/>
    </row>
    <row r="167" spans="1:3" ht="12.75">
      <c r="A167" s="1">
        <v>164</v>
      </c>
      <c r="B167" s="1"/>
      <c r="C167" s="147"/>
    </row>
    <row r="168" spans="1:3" ht="12.75">
      <c r="A168" s="1">
        <v>165</v>
      </c>
      <c r="B168" s="1"/>
      <c r="C168" s="147"/>
    </row>
    <row r="169" spans="1:3" ht="12.75">
      <c r="A169" s="1">
        <v>166</v>
      </c>
      <c r="B169" s="101"/>
      <c r="C169" s="147"/>
    </row>
    <row r="170" spans="1:3" ht="12.75">
      <c r="A170" s="1">
        <v>167</v>
      </c>
      <c r="B170" s="1"/>
      <c r="C170" s="147"/>
    </row>
    <row r="171" spans="1:3" ht="12.75">
      <c r="A171" s="1">
        <v>168</v>
      </c>
      <c r="B171" s="1"/>
      <c r="C171" s="147"/>
    </row>
    <row r="172" spans="1:3" ht="12.75">
      <c r="A172" s="1">
        <v>169</v>
      </c>
      <c r="B172" s="1" t="s">
        <v>204</v>
      </c>
      <c r="C172" s="147"/>
    </row>
    <row r="173" spans="1:2" ht="12.75">
      <c r="A173" s="1">
        <v>170</v>
      </c>
      <c r="B173" s="1" t="s">
        <v>185</v>
      </c>
    </row>
    <row r="174" spans="1:3" ht="12.75">
      <c r="A174" s="1">
        <v>171</v>
      </c>
      <c r="B174" s="1" t="s">
        <v>200</v>
      </c>
      <c r="C174" s="147" t="s">
        <v>99</v>
      </c>
    </row>
    <row r="175" spans="1:3" ht="12.75">
      <c r="A175" s="1">
        <v>172</v>
      </c>
      <c r="B175" s="1" t="s">
        <v>201</v>
      </c>
      <c r="C175" s="147"/>
    </row>
    <row r="176" spans="1:3" ht="12.75">
      <c r="A176" s="1">
        <v>173</v>
      </c>
      <c r="B176" s="1"/>
      <c r="C176" s="147"/>
    </row>
    <row r="177" spans="1:3" ht="12.75">
      <c r="A177" s="1">
        <v>174</v>
      </c>
      <c r="B177" s="1"/>
      <c r="C177" s="147"/>
    </row>
    <row r="178" spans="1:3" ht="12.75">
      <c r="A178" s="1">
        <v>175</v>
      </c>
      <c r="B178" s="1"/>
      <c r="C178" s="147"/>
    </row>
    <row r="179" spans="1:3" ht="12.75">
      <c r="A179" s="1">
        <v>176</v>
      </c>
      <c r="B179" s="1"/>
      <c r="C179" s="147"/>
    </row>
    <row r="180" spans="1:3" ht="12.75">
      <c r="A180" s="1">
        <v>177</v>
      </c>
      <c r="B180" s="1"/>
      <c r="C180" s="147"/>
    </row>
    <row r="181" spans="1:3" ht="12.75">
      <c r="A181" s="1">
        <v>178</v>
      </c>
      <c r="B181" s="1"/>
      <c r="C181" s="147" t="s">
        <v>205</v>
      </c>
    </row>
    <row r="182" spans="1:3" ht="12.75">
      <c r="A182" s="1">
        <v>179</v>
      </c>
      <c r="B182" s="1" t="s">
        <v>206</v>
      </c>
      <c r="C182" s="147"/>
    </row>
    <row r="183" spans="1:3" ht="12.75">
      <c r="A183" s="1">
        <v>180</v>
      </c>
      <c r="B183" s="1" t="s">
        <v>207</v>
      </c>
      <c r="C183" s="147"/>
    </row>
    <row r="184" spans="1:3" ht="12.75">
      <c r="A184" s="1">
        <v>181</v>
      </c>
      <c r="B184" s="1"/>
      <c r="C184" s="147"/>
    </row>
    <row r="185" spans="1:3" ht="12.75">
      <c r="A185" s="1">
        <v>182</v>
      </c>
      <c r="B185" s="1"/>
      <c r="C185" s="147"/>
    </row>
    <row r="186" spans="1:3" ht="12.75">
      <c r="A186" s="1">
        <v>183</v>
      </c>
      <c r="B186" s="1"/>
      <c r="C186" s="147"/>
    </row>
    <row r="187" spans="1:3" ht="12.75">
      <c r="A187" s="1">
        <v>184</v>
      </c>
      <c r="B187" s="1"/>
      <c r="C187" s="147"/>
    </row>
    <row r="188" spans="1:3" ht="12.75">
      <c r="A188" s="1">
        <v>185</v>
      </c>
      <c r="B188" s="1"/>
      <c r="C188" s="147"/>
    </row>
    <row r="189" spans="1:3" ht="12.75">
      <c r="A189" s="1">
        <v>186</v>
      </c>
      <c r="B189" s="1"/>
      <c r="C189" s="147"/>
    </row>
    <row r="190" spans="1:3" ht="12.75">
      <c r="A190" s="1">
        <v>187</v>
      </c>
      <c r="B190" s="1"/>
      <c r="C190" s="147"/>
    </row>
    <row r="191" spans="1:3" ht="12.75">
      <c r="A191" s="1">
        <v>188</v>
      </c>
      <c r="B191" s="1"/>
      <c r="C191" s="147"/>
    </row>
    <row r="192" spans="1:3" ht="12.75">
      <c r="A192" s="1">
        <v>189</v>
      </c>
      <c r="B192" s="1"/>
      <c r="C192" s="147"/>
    </row>
    <row r="193" spans="1:3" ht="12.75">
      <c r="A193" s="1">
        <v>190</v>
      </c>
      <c r="B193" s="1"/>
      <c r="C193" s="147"/>
    </row>
    <row r="194" spans="1:3" ht="12.75">
      <c r="A194" s="1">
        <v>191</v>
      </c>
      <c r="B194" s="101"/>
      <c r="C194" s="147"/>
    </row>
    <row r="195" spans="1:3" ht="12.75">
      <c r="A195" s="1">
        <v>192</v>
      </c>
      <c r="B195" s="1"/>
      <c r="C195" s="147"/>
    </row>
    <row r="196" spans="1:3" ht="12.75">
      <c r="A196" s="1">
        <v>193</v>
      </c>
      <c r="B196" s="1"/>
      <c r="C196" s="147"/>
    </row>
    <row r="197" spans="1:3" ht="12.75">
      <c r="A197" s="1">
        <v>194</v>
      </c>
      <c r="B197" s="1"/>
      <c r="C197" s="147"/>
    </row>
    <row r="198" spans="1:3" ht="12.75">
      <c r="A198" s="1">
        <v>195</v>
      </c>
      <c r="B198" s="1"/>
      <c r="C198" s="147"/>
    </row>
    <row r="199" spans="1:3" ht="12.75">
      <c r="A199" s="1">
        <v>196</v>
      </c>
      <c r="B199" s="1"/>
      <c r="C199" s="147"/>
    </row>
    <row r="200" spans="1:3" ht="12.75">
      <c r="A200" s="1">
        <v>197</v>
      </c>
      <c r="B200" s="1"/>
      <c r="C200" s="147"/>
    </row>
    <row r="201" spans="1:3" ht="12.75">
      <c r="A201" s="1">
        <v>198</v>
      </c>
      <c r="B201" s="1"/>
      <c r="C201" s="147"/>
    </row>
    <row r="202" spans="1:3" ht="12.75">
      <c r="A202" s="1">
        <v>199</v>
      </c>
      <c r="B202" s="1"/>
      <c r="C202" s="147"/>
    </row>
    <row r="203" spans="1:3" ht="12.75">
      <c r="A203" s="1">
        <v>200</v>
      </c>
      <c r="B203" s="1"/>
      <c r="C203" s="147"/>
    </row>
    <row r="204" spans="1:3" ht="12.75">
      <c r="A204" s="1">
        <v>201</v>
      </c>
      <c r="B204" s="1"/>
      <c r="C204" s="147"/>
    </row>
    <row r="205" spans="1:3" ht="12.75">
      <c r="A205" s="1">
        <v>202</v>
      </c>
      <c r="B205" s="1"/>
      <c r="C205" s="147"/>
    </row>
    <row r="206" spans="1:3" ht="12.75">
      <c r="A206" s="1">
        <v>203</v>
      </c>
      <c r="B206" s="1"/>
      <c r="C206" s="147"/>
    </row>
    <row r="207" spans="1:3" ht="12.75">
      <c r="A207" s="1">
        <v>204</v>
      </c>
      <c r="B207" s="1"/>
      <c r="C207" s="147"/>
    </row>
    <row r="208" spans="1:3" ht="12.75">
      <c r="A208" s="1">
        <v>205</v>
      </c>
      <c r="B208" s="1"/>
      <c r="C208" s="147"/>
    </row>
    <row r="209" spans="1:3" ht="12.75">
      <c r="A209" s="1">
        <v>206</v>
      </c>
      <c r="B209" s="1"/>
      <c r="C209" s="147"/>
    </row>
    <row r="210" spans="1:3" ht="12.75">
      <c r="A210" s="1">
        <v>207</v>
      </c>
      <c r="B210" s="99"/>
      <c r="C210" s="147"/>
    </row>
    <row r="211" spans="1:3" ht="12.75">
      <c r="A211" s="1">
        <v>208</v>
      </c>
      <c r="B211" s="1"/>
      <c r="C211" s="147"/>
    </row>
    <row r="212" spans="1:3" ht="12.75">
      <c r="A212" s="1">
        <v>209</v>
      </c>
      <c r="B212" s="1"/>
      <c r="C212" s="147"/>
    </row>
    <row r="213" spans="1:3" ht="12.75">
      <c r="A213" s="1">
        <v>210</v>
      </c>
      <c r="B213" s="1"/>
      <c r="C213" s="147"/>
    </row>
    <row r="214" spans="1:3" ht="12.75">
      <c r="A214" s="1">
        <v>211</v>
      </c>
      <c r="B214" s="1"/>
      <c r="C214" s="147"/>
    </row>
    <row r="215" spans="1:3" ht="12.75">
      <c r="A215" s="1">
        <v>212</v>
      </c>
      <c r="B215" s="1"/>
      <c r="C215" s="147"/>
    </row>
    <row r="216" spans="1:3" ht="12.75">
      <c r="A216" s="1">
        <v>213</v>
      </c>
      <c r="B216" s="1"/>
      <c r="C216" s="147"/>
    </row>
    <row r="217" spans="1:3" ht="12.75">
      <c r="A217" s="1">
        <v>214</v>
      </c>
      <c r="B217" s="1"/>
      <c r="C217" s="147"/>
    </row>
    <row r="218" spans="1:3" ht="12.75">
      <c r="A218" s="1">
        <v>215</v>
      </c>
      <c r="B218" s="1"/>
      <c r="C218" s="147"/>
    </row>
    <row r="219" spans="1:3" ht="12.75">
      <c r="A219" s="1">
        <v>216</v>
      </c>
      <c r="B219" s="1"/>
      <c r="C219" s="147"/>
    </row>
    <row r="220" spans="1:3" ht="12.75">
      <c r="A220" s="1">
        <v>217</v>
      </c>
      <c r="B220" s="1"/>
      <c r="C220" s="147"/>
    </row>
    <row r="221" spans="1:3" ht="12.75">
      <c r="A221" s="1">
        <v>218</v>
      </c>
      <c r="B221" s="1"/>
      <c r="C221" s="147"/>
    </row>
    <row r="222" spans="1:3" ht="12.75">
      <c r="A222" s="1">
        <v>219</v>
      </c>
      <c r="B222" s="1"/>
      <c r="C222" s="147"/>
    </row>
    <row r="223" spans="1:3" ht="12.75">
      <c r="A223" s="1">
        <v>220</v>
      </c>
      <c r="B223" s="1"/>
      <c r="C223" s="147"/>
    </row>
    <row r="224" spans="1:3" ht="12.75">
      <c r="A224" s="1">
        <v>221</v>
      </c>
      <c r="B224" s="1"/>
      <c r="C224" s="147"/>
    </row>
    <row r="225" spans="1:3" ht="12.75">
      <c r="A225" s="1">
        <v>222</v>
      </c>
      <c r="B225" s="1"/>
      <c r="C225" s="147"/>
    </row>
    <row r="226" spans="1:3" ht="12.75">
      <c r="A226" s="1">
        <v>223</v>
      </c>
      <c r="B226" s="1"/>
      <c r="C226" s="147"/>
    </row>
    <row r="227" spans="1:3" ht="12.75">
      <c r="A227" s="1">
        <v>224</v>
      </c>
      <c r="B227" s="1"/>
      <c r="C227" s="147"/>
    </row>
    <row r="228" spans="1:3" ht="12.75">
      <c r="A228" s="1">
        <v>225</v>
      </c>
      <c r="B228" s="1"/>
      <c r="C228" s="147"/>
    </row>
    <row r="229" spans="1:3" ht="12.75">
      <c r="A229" s="1">
        <v>226</v>
      </c>
      <c r="B229" s="1"/>
      <c r="C229" s="147"/>
    </row>
    <row r="230" spans="1:3" ht="12.75">
      <c r="A230" s="1">
        <v>227</v>
      </c>
      <c r="B230" s="1"/>
      <c r="C230" s="147"/>
    </row>
    <row r="231" spans="1:3" ht="12.75">
      <c r="A231" s="1">
        <v>228</v>
      </c>
      <c r="B231" s="1" t="s">
        <v>81</v>
      </c>
      <c r="C231" s="147"/>
    </row>
    <row r="232" spans="1:3" ht="12.75">
      <c r="A232" s="1">
        <v>229</v>
      </c>
      <c r="B232" s="1"/>
      <c r="C232" s="147"/>
    </row>
    <row r="233" spans="1:3" ht="12.75">
      <c r="A233" s="1">
        <v>230</v>
      </c>
      <c r="B233" s="1"/>
      <c r="C233" s="147"/>
    </row>
    <row r="234" spans="1:3" ht="12.75">
      <c r="A234" s="1">
        <v>231</v>
      </c>
      <c r="B234" s="1"/>
      <c r="C234" s="147"/>
    </row>
    <row r="235" spans="1:3" ht="12.75">
      <c r="A235" s="1">
        <v>232</v>
      </c>
      <c r="B235" s="1"/>
      <c r="C235" s="147"/>
    </row>
    <row r="236" spans="1:3" ht="12.75">
      <c r="A236" s="1">
        <v>233</v>
      </c>
      <c r="B236" s="1"/>
      <c r="C236" s="147"/>
    </row>
  </sheetData>
  <sheetProtection selectLockedCells="1" selectUnlockedCells="1"/>
  <mergeCells count="2">
    <mergeCell ref="E1:E3"/>
    <mergeCell ref="F1:F3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66"/>
  <sheetViews>
    <sheetView tabSelected="1" zoomScale="80" zoomScaleNormal="8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.28125" style="9" bestFit="1" customWidth="1"/>
    <col min="2" max="2" width="3.8515625" style="9" bestFit="1" customWidth="1"/>
    <col min="3" max="3" width="13.8515625" style="9" customWidth="1"/>
    <col min="4" max="4" width="5.7109375" style="9" hidden="1" customWidth="1"/>
    <col min="5" max="5" width="28.00390625" style="10" customWidth="1"/>
    <col min="6" max="6" width="6.28125" style="63" customWidth="1"/>
    <col min="7" max="7" width="4.7109375" style="11" hidden="1" customWidth="1"/>
    <col min="8" max="8" width="15.57421875" style="11" customWidth="1"/>
    <col min="9" max="9" width="5.7109375" style="11" hidden="1" customWidth="1"/>
    <col min="10" max="10" width="26.28125" style="11" customWidth="1"/>
    <col min="11" max="11" width="6.28125" style="63" customWidth="1"/>
    <col min="12" max="12" width="3.8515625" style="11" hidden="1" customWidth="1"/>
    <col min="13" max="13" width="15.7109375" style="11" customWidth="1"/>
    <col min="14" max="14" width="5.7109375" style="11" hidden="1" customWidth="1"/>
    <col min="15" max="15" width="27.7109375" style="11" customWidth="1"/>
    <col min="16" max="16" width="6.28125" style="63" customWidth="1"/>
    <col min="17" max="17" width="3.8515625" style="11" hidden="1" customWidth="1"/>
    <col min="18" max="18" width="15.8515625" style="11" customWidth="1"/>
    <col min="19" max="19" width="5.7109375" style="11" hidden="1" customWidth="1"/>
    <col min="20" max="20" width="27.140625" style="11" customWidth="1"/>
    <col min="21" max="21" width="6.00390625" style="63" customWidth="1"/>
    <col min="22" max="22" width="3.7109375" style="11" hidden="1" customWidth="1"/>
    <col min="23" max="23" width="15.8515625" style="11" customWidth="1"/>
    <col min="24" max="24" width="5.7109375" style="11" hidden="1" customWidth="1"/>
    <col min="25" max="25" width="26.8515625" style="11" customWidth="1"/>
    <col min="26" max="26" width="6.00390625" style="63" customWidth="1"/>
    <col min="27" max="27" width="4.421875" style="11" hidden="1" customWidth="1"/>
    <col min="28" max="28" width="16.28125" style="11" customWidth="1"/>
    <col min="29" max="29" width="5.7109375" style="11" hidden="1" customWidth="1"/>
    <col min="30" max="30" width="26.140625" style="11" customWidth="1"/>
    <col min="31" max="31" width="6.57421875" style="63" customWidth="1"/>
    <col min="32" max="32" width="3.8515625" style="11" hidden="1" customWidth="1"/>
    <col min="33" max="33" width="16.7109375" style="11" customWidth="1"/>
    <col min="34" max="34" width="5.7109375" style="11" hidden="1" customWidth="1"/>
    <col min="35" max="35" width="26.28125" style="11" customWidth="1"/>
    <col min="36" max="36" width="6.140625" style="63" customWidth="1"/>
    <col min="37" max="37" width="3.7109375" style="11" hidden="1" customWidth="1"/>
    <col min="38" max="38" width="16.421875" style="11" customWidth="1"/>
    <col min="39" max="39" width="4.8515625" style="11" hidden="1" customWidth="1"/>
    <col min="40" max="40" width="27.57421875" style="11" customWidth="1"/>
    <col min="41" max="41" width="7.28125" style="63" customWidth="1"/>
    <col min="42" max="42" width="3.8515625" style="11" hidden="1" customWidth="1"/>
    <col min="43" max="43" width="17.28125" style="11" customWidth="1"/>
    <col min="44" max="44" width="5.7109375" style="11" hidden="1" customWidth="1"/>
    <col min="45" max="45" width="27.140625" style="11" customWidth="1"/>
    <col min="46" max="46" width="6.8515625" style="11" customWidth="1"/>
    <col min="47" max="47" width="4.8515625" style="11" hidden="1" customWidth="1"/>
    <col min="48" max="48" width="15.8515625" style="11" customWidth="1"/>
    <col min="49" max="49" width="5.7109375" style="11" hidden="1" customWidth="1"/>
    <col min="50" max="50" width="27.28125" style="11" customWidth="1"/>
    <col min="51" max="51" width="6.140625" style="11" customWidth="1"/>
    <col min="52" max="52" width="5.140625" style="11" hidden="1" customWidth="1"/>
    <col min="53" max="53" width="16.7109375" style="11" customWidth="1"/>
    <col min="54" max="54" width="5.7109375" style="11" hidden="1" customWidth="1"/>
    <col min="55" max="55" width="26.8515625" style="11" customWidth="1"/>
    <col min="56" max="56" width="6.8515625" style="11" customWidth="1"/>
    <col min="57" max="57" width="3.8515625" style="11" hidden="1" customWidth="1"/>
    <col min="58" max="58" width="16.140625" style="11" customWidth="1"/>
    <col min="59" max="59" width="5.7109375" style="11" hidden="1" customWidth="1"/>
    <col min="60" max="60" width="29.28125" style="11" customWidth="1"/>
    <col min="61" max="61" width="5.8515625" style="11" customWidth="1"/>
    <col min="62" max="62" width="4.57421875" style="11" hidden="1" customWidth="1"/>
    <col min="63" max="63" width="17.00390625" style="11" customWidth="1"/>
    <col min="64" max="64" width="5.7109375" style="12" hidden="1" customWidth="1"/>
    <col min="65" max="65" width="29.8515625" style="12" customWidth="1"/>
    <col min="66" max="66" width="6.28125" style="12" customWidth="1"/>
    <col min="67" max="67" width="4.57421875" style="12" hidden="1" customWidth="1"/>
    <col min="68" max="68" width="16.140625" style="12" customWidth="1"/>
    <col min="69" max="69" width="5.7109375" style="12" hidden="1" customWidth="1"/>
    <col min="70" max="70" width="26.421875" style="12" customWidth="1"/>
    <col min="71" max="71" width="6.28125" style="68" customWidth="1"/>
    <col min="72" max="72" width="4.00390625" style="12" hidden="1" customWidth="1"/>
    <col min="73" max="73" width="16.28125" style="12" customWidth="1"/>
    <col min="74" max="74" width="4.00390625" style="12" hidden="1" customWidth="1"/>
    <col min="75" max="75" width="21.28125" style="12" hidden="1" customWidth="1"/>
    <col min="76" max="76" width="6.28125" style="68" hidden="1" customWidth="1"/>
    <col min="77" max="77" width="4.00390625" style="12" hidden="1" customWidth="1"/>
    <col min="78" max="78" width="16.00390625" style="12" hidden="1" customWidth="1"/>
    <col min="79" max="79" width="5.421875" style="12" hidden="1" customWidth="1"/>
    <col min="80" max="80" width="21.57421875" style="12" hidden="1" customWidth="1"/>
    <col min="81" max="81" width="6.140625" style="68" hidden="1" customWidth="1"/>
    <col min="82" max="82" width="5.00390625" style="12" hidden="1" customWidth="1"/>
    <col min="83" max="83" width="16.8515625" style="12" hidden="1" customWidth="1"/>
    <col min="84" max="84" width="4.00390625" style="12" hidden="1" customWidth="1"/>
    <col min="85" max="85" width="21.57421875" style="12" hidden="1" customWidth="1"/>
    <col min="86" max="86" width="6.00390625" style="68" hidden="1" customWidth="1"/>
    <col min="87" max="87" width="4.57421875" style="12" hidden="1" customWidth="1"/>
    <col min="88" max="88" width="15.57421875" style="12" hidden="1" customWidth="1"/>
    <col min="89" max="89" width="4.7109375" style="12" hidden="1" customWidth="1"/>
    <col min="90" max="90" width="20.8515625" style="12" hidden="1" customWidth="1"/>
    <col min="91" max="91" width="5.8515625" style="12" hidden="1" customWidth="1"/>
    <col min="92" max="92" width="4.7109375" style="12" hidden="1" customWidth="1"/>
    <col min="93" max="93" width="15.57421875" style="12" hidden="1" customWidth="1"/>
    <col min="94" max="94" width="4.421875" style="12" hidden="1" customWidth="1"/>
    <col min="95" max="95" width="21.421875" style="12" hidden="1" customWidth="1"/>
    <col min="96" max="96" width="5.57421875" style="68" hidden="1" customWidth="1"/>
    <col min="97" max="97" width="5.00390625" style="12" hidden="1" customWidth="1"/>
    <col min="98" max="98" width="15.57421875" style="12" hidden="1" customWidth="1"/>
    <col min="99" max="99" width="4.7109375" style="12" customWidth="1"/>
    <col min="100" max="16384" width="9.140625" style="12" customWidth="1"/>
  </cols>
  <sheetData>
    <row r="1" spans="2:99" ht="21" customHeight="1">
      <c r="B1" s="140"/>
      <c r="C1" s="140"/>
      <c r="D1" s="140"/>
      <c r="E1" s="140"/>
      <c r="F1" s="140"/>
      <c r="G1" s="140"/>
      <c r="H1" s="140"/>
      <c r="I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K1" s="115"/>
      <c r="AM1" s="118"/>
      <c r="AN1" s="118"/>
      <c r="AO1" s="118"/>
      <c r="AP1" s="118"/>
      <c r="AQ1" s="139"/>
      <c r="AR1" s="167"/>
      <c r="AS1" s="167"/>
      <c r="AT1" s="118"/>
      <c r="AU1" s="118"/>
      <c r="AV1" s="118"/>
      <c r="AW1" s="118"/>
      <c r="AX1" s="118"/>
      <c r="AY1" s="118"/>
      <c r="AZ1" s="118"/>
      <c r="BA1" s="171" t="s">
        <v>218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</row>
    <row r="2" spans="1:99" ht="28.5" customHeight="1">
      <c r="A2" s="140"/>
      <c r="B2" s="140"/>
      <c r="C2" s="140"/>
      <c r="D2" s="140"/>
      <c r="E2" s="140"/>
      <c r="F2" s="140"/>
      <c r="G2" s="140"/>
      <c r="H2" s="140"/>
      <c r="I2" s="140"/>
      <c r="K2" s="140"/>
      <c r="L2" s="140"/>
      <c r="M2" s="140" t="s">
        <v>243</v>
      </c>
      <c r="N2" s="140"/>
      <c r="O2" s="140"/>
      <c r="P2" s="140"/>
      <c r="Q2" s="140"/>
      <c r="R2" s="140"/>
      <c r="S2" s="140"/>
      <c r="T2" s="140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5"/>
      <c r="AJ2" s="115"/>
      <c r="AK2" s="115"/>
      <c r="AL2" s="118"/>
      <c r="AM2" s="118"/>
      <c r="AN2" s="118"/>
      <c r="AO2" s="118"/>
      <c r="AP2" s="118"/>
      <c r="AQ2" s="139"/>
      <c r="AR2" s="118"/>
      <c r="AT2" s="118"/>
      <c r="AU2" s="118"/>
      <c r="AV2" s="118"/>
      <c r="AW2" s="118"/>
      <c r="AX2" s="118"/>
      <c r="AY2" s="118"/>
      <c r="AZ2" s="118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</row>
    <row r="3" spans="2:99" ht="7.5" customHeight="1">
      <c r="B3" s="8"/>
      <c r="D3" s="8"/>
      <c r="AG3" s="29"/>
      <c r="AI3" s="116"/>
      <c r="AJ3" s="117"/>
      <c r="AK3" s="116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1:3" ht="11.25" customHeight="1" thickBot="1">
      <c r="A4" s="26"/>
      <c r="C4" s="26"/>
    </row>
    <row r="5" spans="1:63" ht="12.75" customHeight="1" hidden="1">
      <c r="A5" s="178" t="s">
        <v>6</v>
      </c>
      <c r="B5" s="13"/>
      <c r="C5" s="173" t="s">
        <v>14</v>
      </c>
      <c r="D5" s="14"/>
      <c r="E5" s="160" t="s">
        <v>2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5"/>
      <c r="T5" s="162" t="s">
        <v>4</v>
      </c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79"/>
      <c r="BH5" s="79"/>
      <c r="BI5" s="79"/>
      <c r="BJ5" s="79"/>
      <c r="BK5" s="79"/>
    </row>
    <row r="6" spans="1:99" s="93" customFormat="1" ht="15">
      <c r="A6" s="178"/>
      <c r="B6" s="98" t="s">
        <v>3</v>
      </c>
      <c r="C6" s="174"/>
      <c r="D6" s="69"/>
      <c r="E6" s="163" t="s">
        <v>34</v>
      </c>
      <c r="F6" s="164"/>
      <c r="G6" s="164"/>
      <c r="H6" s="165"/>
      <c r="I6" s="69"/>
      <c r="J6" s="163" t="s">
        <v>85</v>
      </c>
      <c r="K6" s="164"/>
      <c r="L6" s="164"/>
      <c r="M6" s="165"/>
      <c r="N6" s="69"/>
      <c r="O6" s="166" t="s">
        <v>33</v>
      </c>
      <c r="P6" s="164"/>
      <c r="Q6" s="164"/>
      <c r="R6" s="165"/>
      <c r="S6" s="69"/>
      <c r="T6" s="163" t="s">
        <v>217</v>
      </c>
      <c r="U6" s="164"/>
      <c r="V6" s="164"/>
      <c r="W6" s="165"/>
      <c r="X6" s="69"/>
      <c r="Y6" s="163" t="s">
        <v>86</v>
      </c>
      <c r="Z6" s="164"/>
      <c r="AA6" s="164"/>
      <c r="AB6" s="165"/>
      <c r="AC6" s="69"/>
      <c r="AD6" s="163" t="s">
        <v>34</v>
      </c>
      <c r="AE6" s="164"/>
      <c r="AF6" s="164"/>
      <c r="AG6" s="165"/>
      <c r="AH6" s="69"/>
      <c r="AI6" s="163" t="s">
        <v>85</v>
      </c>
      <c r="AJ6" s="164"/>
      <c r="AK6" s="164"/>
      <c r="AL6" s="165"/>
      <c r="AM6" s="69"/>
      <c r="AN6" s="166" t="s">
        <v>33</v>
      </c>
      <c r="AO6" s="164"/>
      <c r="AP6" s="164"/>
      <c r="AQ6" s="165"/>
      <c r="AR6" s="69"/>
      <c r="AS6" s="163" t="s">
        <v>75</v>
      </c>
      <c r="AT6" s="164"/>
      <c r="AU6" s="164"/>
      <c r="AV6" s="165"/>
      <c r="AW6" s="70"/>
      <c r="AX6" s="163" t="s">
        <v>86</v>
      </c>
      <c r="AY6" s="164"/>
      <c r="AZ6" s="164"/>
      <c r="BA6" s="165"/>
      <c r="BB6" s="70"/>
      <c r="BC6" s="163" t="s">
        <v>34</v>
      </c>
      <c r="BD6" s="164"/>
      <c r="BE6" s="164"/>
      <c r="BF6" s="165"/>
      <c r="BG6" s="70"/>
      <c r="BH6" s="163" t="s">
        <v>33</v>
      </c>
      <c r="BI6" s="164"/>
      <c r="BJ6" s="164"/>
      <c r="BK6" s="165"/>
      <c r="BL6" s="70"/>
      <c r="BM6" s="163" t="s">
        <v>69</v>
      </c>
      <c r="BN6" s="164"/>
      <c r="BO6" s="164"/>
      <c r="BP6" s="165"/>
      <c r="BQ6" s="69"/>
      <c r="BR6" s="163" t="s">
        <v>86</v>
      </c>
      <c r="BS6" s="164"/>
      <c r="BT6" s="164"/>
      <c r="BU6" s="165"/>
      <c r="BV6" s="69"/>
      <c r="BW6" s="70"/>
      <c r="BX6" s="91"/>
      <c r="BY6" s="91"/>
      <c r="BZ6" s="96"/>
      <c r="CA6" s="69"/>
      <c r="CB6" s="95"/>
      <c r="CC6" s="91"/>
      <c r="CD6" s="91"/>
      <c r="CE6" s="96"/>
      <c r="CF6" s="69"/>
      <c r="CG6" s="95"/>
      <c r="CH6" s="91"/>
      <c r="CI6" s="91"/>
      <c r="CJ6" s="96"/>
      <c r="CK6" s="91"/>
      <c r="CL6" s="163"/>
      <c r="CM6" s="164"/>
      <c r="CN6" s="164"/>
      <c r="CO6" s="165"/>
      <c r="CP6" s="69"/>
      <c r="CQ6" s="163"/>
      <c r="CR6" s="164"/>
      <c r="CS6" s="164"/>
      <c r="CT6" s="165"/>
      <c r="CU6" s="104" t="s">
        <v>3</v>
      </c>
    </row>
    <row r="7" spans="1:99" s="90" customFormat="1" ht="15">
      <c r="A7" s="178"/>
      <c r="B7" s="52"/>
      <c r="C7" s="174"/>
      <c r="D7" s="50"/>
      <c r="E7" s="168">
        <v>10</v>
      </c>
      <c r="F7" s="169"/>
      <c r="G7" s="169"/>
      <c r="H7" s="170"/>
      <c r="I7" s="50"/>
      <c r="J7" s="168">
        <v>11</v>
      </c>
      <c r="K7" s="169"/>
      <c r="L7" s="169"/>
      <c r="M7" s="170"/>
      <c r="N7" s="50"/>
      <c r="O7" s="168">
        <v>12</v>
      </c>
      <c r="P7" s="169"/>
      <c r="Q7" s="169"/>
      <c r="R7" s="170"/>
      <c r="S7" s="50"/>
      <c r="T7" s="168">
        <v>15</v>
      </c>
      <c r="U7" s="169"/>
      <c r="V7" s="169"/>
      <c r="W7" s="170"/>
      <c r="X7" s="50"/>
      <c r="Y7" s="168">
        <v>17</v>
      </c>
      <c r="Z7" s="169"/>
      <c r="AA7" s="169"/>
      <c r="AB7" s="170"/>
      <c r="AC7" s="50"/>
      <c r="AD7" s="168">
        <v>20</v>
      </c>
      <c r="AE7" s="169"/>
      <c r="AF7" s="169"/>
      <c r="AG7" s="170"/>
      <c r="AH7" s="50"/>
      <c r="AI7" s="168">
        <v>21</v>
      </c>
      <c r="AJ7" s="169"/>
      <c r="AK7" s="169"/>
      <c r="AL7" s="170"/>
      <c r="AM7" s="50"/>
      <c r="AN7" s="168">
        <v>22</v>
      </c>
      <c r="AO7" s="169"/>
      <c r="AP7" s="169"/>
      <c r="AQ7" s="170"/>
      <c r="AR7" s="51"/>
      <c r="AS7" s="168">
        <v>24</v>
      </c>
      <c r="AT7" s="169"/>
      <c r="AU7" s="169"/>
      <c r="AV7" s="170"/>
      <c r="AW7" s="51"/>
      <c r="AX7" s="168">
        <v>27</v>
      </c>
      <c r="AY7" s="169"/>
      <c r="AZ7" s="169"/>
      <c r="BA7" s="170"/>
      <c r="BB7" s="51"/>
      <c r="BC7" s="168">
        <v>30</v>
      </c>
      <c r="BD7" s="169"/>
      <c r="BE7" s="169"/>
      <c r="BF7" s="170"/>
      <c r="BG7" s="51"/>
      <c r="BH7" s="168">
        <v>32</v>
      </c>
      <c r="BI7" s="169"/>
      <c r="BJ7" s="169"/>
      <c r="BK7" s="170"/>
      <c r="BL7" s="50"/>
      <c r="BM7" s="168">
        <v>35</v>
      </c>
      <c r="BN7" s="169"/>
      <c r="BO7" s="169"/>
      <c r="BP7" s="170"/>
      <c r="BQ7" s="50"/>
      <c r="BR7" s="168">
        <v>37</v>
      </c>
      <c r="BS7" s="169"/>
      <c r="BT7" s="169"/>
      <c r="BU7" s="170"/>
      <c r="BV7" s="50"/>
      <c r="BW7" s="168"/>
      <c r="BX7" s="169"/>
      <c r="BY7" s="169"/>
      <c r="BZ7" s="170"/>
      <c r="CA7" s="50"/>
      <c r="CB7" s="168"/>
      <c r="CC7" s="169"/>
      <c r="CD7" s="169"/>
      <c r="CE7" s="170"/>
      <c r="CF7" s="50"/>
      <c r="CG7" s="168"/>
      <c r="CH7" s="169"/>
      <c r="CI7" s="169"/>
      <c r="CJ7" s="170"/>
      <c r="CK7" s="53"/>
      <c r="CL7" s="168"/>
      <c r="CM7" s="169"/>
      <c r="CN7" s="169"/>
      <c r="CO7" s="170"/>
      <c r="CP7" s="50"/>
      <c r="CQ7" s="168"/>
      <c r="CR7" s="169"/>
      <c r="CS7" s="169"/>
      <c r="CT7" s="170"/>
      <c r="CU7" s="105"/>
    </row>
    <row r="8" spans="1:99" s="16" customFormat="1" ht="15.75" thickBot="1">
      <c r="A8" s="179"/>
      <c r="B8" s="17"/>
      <c r="C8" s="175"/>
      <c r="D8" s="78"/>
      <c r="E8" s="71" t="s">
        <v>1</v>
      </c>
      <c r="F8" s="72" t="s">
        <v>12</v>
      </c>
      <c r="G8" s="78"/>
      <c r="H8" s="73" t="s">
        <v>13</v>
      </c>
      <c r="I8" s="78"/>
      <c r="J8" s="71" t="s">
        <v>1</v>
      </c>
      <c r="K8" s="72" t="s">
        <v>12</v>
      </c>
      <c r="L8" s="78"/>
      <c r="M8" s="73" t="s">
        <v>13</v>
      </c>
      <c r="N8" s="78"/>
      <c r="O8" s="71" t="s">
        <v>1</v>
      </c>
      <c r="P8" s="72" t="s">
        <v>12</v>
      </c>
      <c r="Q8" s="78"/>
      <c r="R8" s="73" t="s">
        <v>13</v>
      </c>
      <c r="S8" s="78"/>
      <c r="T8" s="71" t="s">
        <v>1</v>
      </c>
      <c r="U8" s="72" t="s">
        <v>12</v>
      </c>
      <c r="V8" s="78"/>
      <c r="W8" s="73" t="s">
        <v>13</v>
      </c>
      <c r="X8" s="78"/>
      <c r="Y8" s="71" t="s">
        <v>1</v>
      </c>
      <c r="Z8" s="72" t="s">
        <v>12</v>
      </c>
      <c r="AA8" s="78"/>
      <c r="AB8" s="73" t="s">
        <v>13</v>
      </c>
      <c r="AC8" s="78"/>
      <c r="AD8" s="71" t="s">
        <v>1</v>
      </c>
      <c r="AE8" s="72" t="s">
        <v>12</v>
      </c>
      <c r="AF8" s="78"/>
      <c r="AG8" s="73" t="s">
        <v>13</v>
      </c>
      <c r="AH8" s="78"/>
      <c r="AI8" s="71" t="s">
        <v>1</v>
      </c>
      <c r="AJ8" s="72" t="s">
        <v>12</v>
      </c>
      <c r="AK8" s="78"/>
      <c r="AL8" s="73" t="s">
        <v>13</v>
      </c>
      <c r="AM8" s="78"/>
      <c r="AN8" s="71" t="s">
        <v>1</v>
      </c>
      <c r="AO8" s="72" t="s">
        <v>12</v>
      </c>
      <c r="AP8" s="78"/>
      <c r="AQ8" s="73" t="s">
        <v>13</v>
      </c>
      <c r="AR8" s="80"/>
      <c r="AS8" s="71" t="s">
        <v>1</v>
      </c>
      <c r="AT8" s="72" t="s">
        <v>12</v>
      </c>
      <c r="AU8" s="78"/>
      <c r="AV8" s="73" t="s">
        <v>13</v>
      </c>
      <c r="AW8" s="123"/>
      <c r="AX8" s="124" t="s">
        <v>1</v>
      </c>
      <c r="AY8" s="74" t="s">
        <v>12</v>
      </c>
      <c r="AZ8" s="119"/>
      <c r="BA8" s="74" t="s">
        <v>13</v>
      </c>
      <c r="BB8" s="120"/>
      <c r="BC8" s="121" t="s">
        <v>1</v>
      </c>
      <c r="BD8" s="74" t="s">
        <v>12</v>
      </c>
      <c r="BE8" s="122"/>
      <c r="BF8" s="73" t="s">
        <v>13</v>
      </c>
      <c r="BG8" s="120"/>
      <c r="BH8" s="121" t="s">
        <v>1</v>
      </c>
      <c r="BI8" s="74" t="s">
        <v>12</v>
      </c>
      <c r="BJ8" s="122"/>
      <c r="BK8" s="73" t="s">
        <v>13</v>
      </c>
      <c r="BL8" s="123"/>
      <c r="BM8" s="121" t="s">
        <v>1</v>
      </c>
      <c r="BN8" s="72" t="s">
        <v>12</v>
      </c>
      <c r="BO8" s="78"/>
      <c r="BP8" s="73" t="s">
        <v>13</v>
      </c>
      <c r="BQ8" s="78"/>
      <c r="BR8" s="71" t="s">
        <v>1</v>
      </c>
      <c r="BS8" s="72" t="s">
        <v>12</v>
      </c>
      <c r="BT8" s="78"/>
      <c r="BU8" s="73" t="s">
        <v>13</v>
      </c>
      <c r="BV8" s="78"/>
      <c r="BW8" s="71" t="s">
        <v>1</v>
      </c>
      <c r="BX8" s="72" t="s">
        <v>12</v>
      </c>
      <c r="BY8" s="78"/>
      <c r="BZ8" s="73" t="s">
        <v>13</v>
      </c>
      <c r="CA8" s="78"/>
      <c r="CB8" s="71" t="s">
        <v>1</v>
      </c>
      <c r="CC8" s="72" t="s">
        <v>12</v>
      </c>
      <c r="CD8" s="78"/>
      <c r="CE8" s="73" t="s">
        <v>13</v>
      </c>
      <c r="CF8" s="78"/>
      <c r="CG8" s="71"/>
      <c r="CH8" s="72"/>
      <c r="CI8" s="78"/>
      <c r="CJ8" s="74"/>
      <c r="CK8" s="80"/>
      <c r="CL8" s="71"/>
      <c r="CM8" s="72"/>
      <c r="CN8" s="78"/>
      <c r="CO8" s="74"/>
      <c r="CP8" s="78"/>
      <c r="CQ8" s="71"/>
      <c r="CR8" s="72"/>
      <c r="CS8" s="78"/>
      <c r="CT8" s="74"/>
      <c r="CU8" s="106"/>
    </row>
    <row r="9" spans="1:99" ht="15">
      <c r="A9" s="153" t="s">
        <v>7</v>
      </c>
      <c r="B9" s="18">
        <v>1</v>
      </c>
      <c r="C9" s="19" t="s">
        <v>79</v>
      </c>
      <c r="D9" s="33">
        <v>1</v>
      </c>
      <c r="E9" s="28" t="str">
        <f>LOOKUP(D9,списки!$A$4:$A$236,списки!$B$4:$B$236)</f>
        <v>Українська мова</v>
      </c>
      <c r="F9" s="62" t="s">
        <v>232</v>
      </c>
      <c r="G9" s="28">
        <v>6</v>
      </c>
      <c r="H9" s="58" t="str">
        <f>LOOKUP(G9,списки!$E$4:$E$65,списки!$F$4:$F$65)</f>
        <v>Осадчук Н.Л.</v>
      </c>
      <c r="I9" s="33">
        <v>160</v>
      </c>
      <c r="J9" s="151" t="str">
        <f>LOOKUP(I9,списки!$A$4:$A$236,списки!$B$4:$B$236)</f>
        <v>Виробниче навчання</v>
      </c>
      <c r="K9" s="62" t="s">
        <v>230</v>
      </c>
      <c r="L9" s="28"/>
      <c r="M9" s="58"/>
      <c r="N9" s="33">
        <v>8</v>
      </c>
      <c r="O9" s="28" t="str">
        <f>LOOKUP(N9,списки!$A$4:$A$236,списки!$B$4:$B$236)</f>
        <v>Математика</v>
      </c>
      <c r="P9" s="62" t="s">
        <v>228</v>
      </c>
      <c r="Q9" s="28">
        <v>22</v>
      </c>
      <c r="R9" s="58" t="str">
        <f>LOOKUP(Q9,списки!$E$4:$E$65,списки!$F$4:$F$65)</f>
        <v>Бадрак С.В.</v>
      </c>
      <c r="S9" s="33">
        <v>145</v>
      </c>
      <c r="T9" s="28" t="str">
        <f>LOOKUP(S9,списки!$A$4:$A$236,списки!$B$4:$B$236)</f>
        <v>ЕРОЕ  –  2.2.</v>
      </c>
      <c r="U9" s="62" t="s">
        <v>239</v>
      </c>
      <c r="V9" s="28">
        <v>24</v>
      </c>
      <c r="W9" s="56" t="str">
        <f>LOOKUP(V9,списки!$E$4:$E$65,списки!$F$4:$F$65)</f>
        <v>Богуш І.Л.</v>
      </c>
      <c r="X9" s="33">
        <v>160</v>
      </c>
      <c r="Y9" s="151" t="str">
        <f>LOOKUP(X9,списки!$A$4:$A$236,списки!$B$4:$B$236)</f>
        <v>Виробниче навчання</v>
      </c>
      <c r="Z9" s="62" t="s">
        <v>230</v>
      </c>
      <c r="AA9" s="28"/>
      <c r="AB9" s="58"/>
      <c r="AC9" s="33">
        <v>5</v>
      </c>
      <c r="AD9" s="28" t="str">
        <f>LOOKUP(AC9,списки!$A$4:$A$236,списки!$B$4:$B$236)</f>
        <v>Історія України</v>
      </c>
      <c r="AE9" s="62" t="s">
        <v>233</v>
      </c>
      <c r="AF9" s="28">
        <v>52</v>
      </c>
      <c r="AG9" s="58" t="str">
        <f>LOOKUP(AF9,списки!$E$4:$E$65,списки!$F$4:$F$65)</f>
        <v>Ярошенко С.Д.</v>
      </c>
      <c r="AH9" s="33">
        <v>4</v>
      </c>
      <c r="AI9" s="28" t="str">
        <f>LOOKUP(AH9,списки!$A$4:$A$236,списки!$B$4:$B$236)</f>
        <v>Зарубіжна література</v>
      </c>
      <c r="AJ9" s="62" t="s">
        <v>227</v>
      </c>
      <c r="AK9" s="28">
        <v>7</v>
      </c>
      <c r="AL9" s="58" t="str">
        <f>LOOKUP(AK9,списки!$E$4:$E$65,списки!$F$4:$F$65)</f>
        <v>Рибчинська О.В.</v>
      </c>
      <c r="AM9" s="33">
        <v>66</v>
      </c>
      <c r="AN9" s="28" t="str">
        <f>LOOKUP(AM9,списки!$A$4:$A$236,списки!$B$4:$B$236)</f>
        <v>ОФ - 3.1</v>
      </c>
      <c r="AO9" s="62" t="s">
        <v>234</v>
      </c>
      <c r="AP9" s="28">
        <v>30</v>
      </c>
      <c r="AQ9" s="58" t="str">
        <f>LOOKUP(AP9,списки!$E$4:$E$65,списки!$F$4:$F$65)</f>
        <v>Одюшина Л.В.</v>
      </c>
      <c r="AR9" s="33">
        <v>17</v>
      </c>
      <c r="AS9" s="28" t="str">
        <f>LOOKUP(AR9,списки!$A$4:$A$236,списки!$B$4:$B$236)</f>
        <v>Захист України</v>
      </c>
      <c r="AT9" s="62" t="s">
        <v>225</v>
      </c>
      <c r="AU9" s="28">
        <v>10</v>
      </c>
      <c r="AV9" s="58" t="str">
        <f>LOOKUP(AU9,списки!$E$4:$E$65,списки!$F$4:$F$65)</f>
        <v>Плакса А.В.</v>
      </c>
      <c r="AW9" s="33">
        <v>106</v>
      </c>
      <c r="AX9" s="28" t="str">
        <f>LOOKUP(AW9,списки!$A$4:$A$236,списки!$B$4:$B$236)</f>
        <v>МГК-3.3</v>
      </c>
      <c r="AY9" s="62" t="s">
        <v>229</v>
      </c>
      <c r="AZ9" s="28">
        <v>4</v>
      </c>
      <c r="BA9" s="58" t="str">
        <f>LOOKUP(AZ9,списки!$E$4:$E$65,списки!$F$4:$F$65)</f>
        <v>Одюшин В.П.</v>
      </c>
      <c r="BB9" s="33">
        <v>161</v>
      </c>
      <c r="BC9" s="151" t="str">
        <f>LOOKUP(BB9,списки!$A$4:$A$236,списки!$B$4:$B$236)</f>
        <v>Виробнича практика</v>
      </c>
      <c r="BD9" s="62"/>
      <c r="BE9" s="28"/>
      <c r="BF9" s="58"/>
      <c r="BG9" s="33">
        <v>161</v>
      </c>
      <c r="BH9" s="151" t="str">
        <f>LOOKUP(BG9,списки!$A$4:$A$236,списки!$B$4:$B$236)</f>
        <v>Виробнича практика</v>
      </c>
      <c r="BI9" s="62"/>
      <c r="BJ9" s="28"/>
      <c r="BK9" s="58"/>
      <c r="BL9" s="33">
        <v>8</v>
      </c>
      <c r="BM9" s="28" t="str">
        <f>LOOKUP(BL9,списки!$A$4:$A$236,списки!$B$4:$B$236)</f>
        <v>Математика</v>
      </c>
      <c r="BN9" s="62" t="s">
        <v>228</v>
      </c>
      <c r="BO9" s="28">
        <v>27</v>
      </c>
      <c r="BP9" s="58" t="str">
        <f>LOOKUP(BO9,списки!$E$4:$E$65,списки!$F$4:$F$65)</f>
        <v>Левчук О.С.</v>
      </c>
      <c r="BQ9" s="33">
        <v>21</v>
      </c>
      <c r="BR9" s="28" t="str">
        <f>LOOKUP(BQ9,списки!$A$4:$A$236,списки!$B$4:$B$236)</f>
        <v>Фізична культура</v>
      </c>
      <c r="BS9" s="62" t="s">
        <v>226</v>
      </c>
      <c r="BT9" s="28">
        <v>14</v>
      </c>
      <c r="BU9" s="58" t="str">
        <f>LOOKUP(BT9,списки!$E$4:$E$65,списки!$F$4:$F$65)</f>
        <v>Приймак В.В.</v>
      </c>
      <c r="BV9" s="33"/>
      <c r="BW9" s="28" t="e">
        <f>LOOKUP(BV9,списки!$A$4:$A$236,списки!$B$4:$B$236)</f>
        <v>#N/A</v>
      </c>
      <c r="BX9" s="62"/>
      <c r="BY9" s="28"/>
      <c r="BZ9" s="58" t="e">
        <f>LOOKUP(BY9,списки!$E$4:$E$65,списки!$F$4:$F$65)</f>
        <v>#N/A</v>
      </c>
      <c r="CA9" s="33"/>
      <c r="CB9" s="28" t="e">
        <f>LOOKUP(CA9,списки!$A$4:$A$236,списки!$B$4:$B$236)</f>
        <v>#N/A</v>
      </c>
      <c r="CC9" s="62"/>
      <c r="CD9" s="28"/>
      <c r="CE9" s="58" t="e">
        <f>LOOKUP(CD9,списки!$E$4:$E$65,списки!$F$4:$F$65)</f>
        <v>#N/A</v>
      </c>
      <c r="CF9" s="33"/>
      <c r="CG9" s="28" t="e">
        <f>LOOKUP(CF9,списки!$A$4:$A$236,списки!$B$4:$B$236)</f>
        <v>#N/A</v>
      </c>
      <c r="CH9" s="62"/>
      <c r="CI9" s="28"/>
      <c r="CJ9" s="58" t="e">
        <f>LOOKUP(CI9,списки!$E$4:$E$65,списки!$F$4:$F$65)</f>
        <v>#N/A</v>
      </c>
      <c r="CK9" s="33"/>
      <c r="CL9" s="28" t="e">
        <f>LOOKUP(CK9,списки!$A$4:$A$236,списки!$B$4:$B$236)</f>
        <v>#N/A</v>
      </c>
      <c r="CM9" s="62"/>
      <c r="CN9" s="28"/>
      <c r="CO9" s="58" t="e">
        <f>LOOKUP(CN9,списки!$E$4:$E$65,списки!$F$4:$F$65)</f>
        <v>#N/A</v>
      </c>
      <c r="CP9" s="33"/>
      <c r="CQ9" s="28" t="e">
        <f>LOOKUP(CP9,списки!$A$4:$A$236,списки!$B$4:$B$236)</f>
        <v>#N/A</v>
      </c>
      <c r="CR9" s="62"/>
      <c r="CS9" s="28"/>
      <c r="CT9" s="58" t="e">
        <f>LOOKUP(CS9,списки!$E$4:$E$65,списки!$F$4:$F$65)</f>
        <v>#N/A</v>
      </c>
      <c r="CU9" s="107">
        <v>1</v>
      </c>
    </row>
    <row r="10" spans="1:99" ht="15">
      <c r="A10" s="153"/>
      <c r="B10" s="20">
        <v>2</v>
      </c>
      <c r="C10" s="21" t="s">
        <v>219</v>
      </c>
      <c r="D10" s="33">
        <v>2</v>
      </c>
      <c r="E10" s="28" t="str">
        <f>LOOKUP(D10,списки!$A$4:$A$236,списки!$B$4:$B$236)</f>
        <v>Українська література</v>
      </c>
      <c r="F10" s="62" t="s">
        <v>232</v>
      </c>
      <c r="G10" s="28">
        <v>6</v>
      </c>
      <c r="H10" s="56" t="str">
        <f>LOOKUP(G10,списки!$E$4:$E$65,списки!$F$4:$F$65)</f>
        <v>Осадчук Н.Л.</v>
      </c>
      <c r="I10" s="33"/>
      <c r="J10" s="28"/>
      <c r="K10" s="62"/>
      <c r="L10" s="28"/>
      <c r="M10" s="56"/>
      <c r="N10" s="33">
        <v>14</v>
      </c>
      <c r="O10" s="28" t="str">
        <f>LOOKUP(N10,списки!$A$4:$A$236,списки!$B$4:$B$236)</f>
        <v>Географічний модуль</v>
      </c>
      <c r="P10" s="62" t="s">
        <v>237</v>
      </c>
      <c r="Q10" s="28">
        <v>23</v>
      </c>
      <c r="R10" s="56" t="str">
        <f>LOOKUP(Q10,списки!$E$4:$E$65,списки!$F$4:$F$65)</f>
        <v>Грабовська Л.В.</v>
      </c>
      <c r="S10" s="33">
        <v>13</v>
      </c>
      <c r="T10" s="28" t="str">
        <f>LOOKUP(S10,списки!$A$4:$A$236,списки!$B$4:$B$236)</f>
        <v>Біолого-еколог. модуль</v>
      </c>
      <c r="U10" s="62" t="s">
        <v>224</v>
      </c>
      <c r="V10" s="28">
        <v>9</v>
      </c>
      <c r="W10" s="56" t="str">
        <f>LOOKUP(V10,списки!$E$4:$E$65,списки!$F$4:$F$65)</f>
        <v>Жмак А.А</v>
      </c>
      <c r="X10" s="33"/>
      <c r="Y10" s="28"/>
      <c r="Z10" s="62"/>
      <c r="AA10" s="28"/>
      <c r="AB10" s="56"/>
      <c r="AC10" s="33">
        <v>21</v>
      </c>
      <c r="AD10" s="28" t="str">
        <f>LOOKUP(AC10,списки!$A$4:$A$236,списки!$B$4:$B$236)</f>
        <v>Фізична культура</v>
      </c>
      <c r="AE10" s="62" t="s">
        <v>226</v>
      </c>
      <c r="AF10" s="28">
        <v>14</v>
      </c>
      <c r="AG10" s="56" t="str">
        <f>LOOKUP(AF10,списки!$E$4:$E$65,списки!$F$4:$F$65)</f>
        <v>Приймак В.В.</v>
      </c>
      <c r="AH10" s="33">
        <v>20</v>
      </c>
      <c r="AI10" s="28" t="str">
        <f>LOOKUP(AH10,списки!$A$4:$A$236,списки!$B$4:$B$236)</f>
        <v>Технології</v>
      </c>
      <c r="AJ10" s="62" t="s">
        <v>234</v>
      </c>
      <c r="AK10" s="28">
        <v>30</v>
      </c>
      <c r="AL10" s="56" t="str">
        <f>LOOKUP(AK10,списки!$E$4:$E$65,списки!$F$4:$F$65)</f>
        <v>Одюшина Л.В.</v>
      </c>
      <c r="AM10" s="33">
        <v>5</v>
      </c>
      <c r="AN10" s="28" t="str">
        <f>LOOKUP(AM10,списки!$A$4:$A$236,списки!$B$4:$B$236)</f>
        <v>Історія України</v>
      </c>
      <c r="AO10" s="62" t="s">
        <v>233</v>
      </c>
      <c r="AP10" s="28">
        <v>52</v>
      </c>
      <c r="AQ10" s="56" t="str">
        <f>LOOKUP(AP10,списки!$E$4:$E$65,списки!$F$4:$F$65)</f>
        <v>Ярошенко С.Д.</v>
      </c>
      <c r="AR10" s="33">
        <v>8</v>
      </c>
      <c r="AS10" s="28" t="str">
        <f>LOOKUP(AR10,списки!$A$4:$A$236,списки!$B$4:$B$236)</f>
        <v>Математика</v>
      </c>
      <c r="AT10" s="62" t="s">
        <v>228</v>
      </c>
      <c r="AU10" s="28">
        <v>27</v>
      </c>
      <c r="AV10" s="56" t="str">
        <f>LOOKUP(AU10,списки!$E$4:$E$65,списки!$F$4:$F$65)</f>
        <v>Левчук О.С.</v>
      </c>
      <c r="AW10" s="33">
        <v>17</v>
      </c>
      <c r="AX10" s="28" t="str">
        <f>LOOKUP(AW10,списки!$A$4:$A$236,списки!$B$4:$B$236)</f>
        <v>Захист України</v>
      </c>
      <c r="AY10" s="62" t="s">
        <v>225</v>
      </c>
      <c r="AZ10" s="28">
        <v>10</v>
      </c>
      <c r="BA10" s="56" t="str">
        <f>LOOKUP(AZ10,списки!$E$4:$E$65,списки!$F$4:$F$65)</f>
        <v>Плакса А.В.</v>
      </c>
      <c r="BB10" s="33"/>
      <c r="BC10" s="28"/>
      <c r="BD10" s="62"/>
      <c r="BE10" s="28"/>
      <c r="BF10" s="56"/>
      <c r="BG10" s="33"/>
      <c r="BH10" s="28"/>
      <c r="BI10" s="62"/>
      <c r="BJ10" s="28"/>
      <c r="BK10" s="56"/>
      <c r="BL10" s="33">
        <v>1</v>
      </c>
      <c r="BM10" s="28" t="str">
        <f>LOOKUP(BL10,списки!$A$4:$A$236,списки!$B$4:$B$236)</f>
        <v>Українська мова</v>
      </c>
      <c r="BN10" s="62" t="s">
        <v>227</v>
      </c>
      <c r="BO10" s="28">
        <v>7</v>
      </c>
      <c r="BP10" s="56" t="str">
        <f>LOOKUP(BO10,списки!$E$4:$E$65,списки!$F$4:$F$65)</f>
        <v>Рибчинська О.В.</v>
      </c>
      <c r="BQ10" s="33">
        <v>114</v>
      </c>
      <c r="BR10" s="28" t="str">
        <f>LOOKUP(BQ10,списки!$A$4:$A$236,списки!$B$4:$B$236)</f>
        <v>МГК-4.6</v>
      </c>
      <c r="BS10" s="62" t="s">
        <v>229</v>
      </c>
      <c r="BT10" s="28">
        <v>4</v>
      </c>
      <c r="BU10" s="56" t="str">
        <f>LOOKUP(BT10,списки!$E$4:$E$65,списки!$F$4:$F$65)</f>
        <v>Одюшин В.П.</v>
      </c>
      <c r="BV10" s="33"/>
      <c r="BW10" s="28" t="e">
        <f>LOOKUP(BV10,списки!$A$4:$A$236,списки!$B$4:$B$236)</f>
        <v>#N/A</v>
      </c>
      <c r="BX10" s="62"/>
      <c r="BY10" s="28"/>
      <c r="BZ10" s="56" t="e">
        <f>LOOKUP(BY10,списки!$E$4:$E$65,списки!$F$4:$F$65)</f>
        <v>#N/A</v>
      </c>
      <c r="CA10" s="33"/>
      <c r="CB10" s="28" t="e">
        <f>LOOKUP(CA10,списки!$A$4:$A$236,списки!$B$4:$B$236)</f>
        <v>#N/A</v>
      </c>
      <c r="CC10" s="62"/>
      <c r="CD10" s="28"/>
      <c r="CE10" s="56" t="e">
        <f>LOOKUP(CD10,списки!$E$4:$E$65,списки!$F$4:$F$65)</f>
        <v>#N/A</v>
      </c>
      <c r="CF10" s="33"/>
      <c r="CG10" s="28" t="e">
        <f>LOOKUP(CF10,списки!$A$4:$A$236,списки!$B$4:$B$236)</f>
        <v>#N/A</v>
      </c>
      <c r="CH10" s="62"/>
      <c r="CI10" s="28"/>
      <c r="CJ10" s="56" t="e">
        <f>LOOKUP(CI10,списки!$E$4:$E$65,списки!$F$4:$F$65)</f>
        <v>#N/A</v>
      </c>
      <c r="CK10" s="33"/>
      <c r="CL10" s="28" t="e">
        <f>LOOKUP(CK10,списки!$A$4:$A$236,списки!$B$4:$B$236)</f>
        <v>#N/A</v>
      </c>
      <c r="CM10" s="62"/>
      <c r="CN10" s="28"/>
      <c r="CO10" s="56" t="e">
        <f>LOOKUP(CN10,списки!$E$4:$E$65,списки!$F$4:$F$65)</f>
        <v>#N/A</v>
      </c>
      <c r="CP10" s="33"/>
      <c r="CQ10" s="28" t="e">
        <f>LOOKUP(CP10,списки!$A$4:$A$236,списки!$B$4:$B$236)</f>
        <v>#N/A</v>
      </c>
      <c r="CR10" s="62"/>
      <c r="CS10" s="28"/>
      <c r="CT10" s="56" t="e">
        <f>LOOKUP(CS10,списки!$E$4:$E$65,списки!$F$4:$F$65)</f>
        <v>#N/A</v>
      </c>
      <c r="CU10" s="108">
        <v>2</v>
      </c>
    </row>
    <row r="11" spans="1:99" ht="15">
      <c r="A11" s="153"/>
      <c r="B11" s="22">
        <v>3</v>
      </c>
      <c r="C11" s="21" t="s">
        <v>83</v>
      </c>
      <c r="D11" s="33">
        <v>21</v>
      </c>
      <c r="E11" s="28" t="str">
        <f>LOOKUP(D11,списки!$A$4:$A$236,списки!$B$4:$B$236)</f>
        <v>Фізична культура</v>
      </c>
      <c r="F11" s="62" t="s">
        <v>226</v>
      </c>
      <c r="G11" s="28">
        <v>65</v>
      </c>
      <c r="H11" s="56" t="str">
        <f>LOOKUP(G11,списки!$E$4:$E$65,списки!$F$4:$F$65)</f>
        <v>Музичишин М.М.</v>
      </c>
      <c r="I11" s="33"/>
      <c r="J11" s="28"/>
      <c r="K11" s="62"/>
      <c r="L11" s="28"/>
      <c r="M11" s="56"/>
      <c r="N11" s="33">
        <v>62</v>
      </c>
      <c r="O11" s="28" t="str">
        <f>LOOKUP(N11,списки!$A$4:$A$236,списки!$B$4:$B$236)</f>
        <v>М2. Пригот. гаряч. страв</v>
      </c>
      <c r="P11" s="62" t="s">
        <v>234</v>
      </c>
      <c r="Q11" s="28">
        <v>30</v>
      </c>
      <c r="R11" s="56" t="str">
        <f>LOOKUP(Q11,списки!$E$4:$E$65,списки!$F$4:$F$65)</f>
        <v>Одюшина Л.В.</v>
      </c>
      <c r="S11" s="33">
        <v>21</v>
      </c>
      <c r="T11" s="28" t="str">
        <f>LOOKUP(S11,списки!$A$4:$A$236,списки!$B$4:$B$236)</f>
        <v>Фізична культура</v>
      </c>
      <c r="U11" s="62" t="s">
        <v>226</v>
      </c>
      <c r="V11" s="28">
        <v>14</v>
      </c>
      <c r="W11" s="56" t="str">
        <f>LOOKUP(V11,списки!$E$4:$E$65,списки!$F$4:$F$65)</f>
        <v>Приймак В.В.</v>
      </c>
      <c r="X11" s="33"/>
      <c r="Y11" s="28"/>
      <c r="Z11" s="62"/>
      <c r="AA11" s="28"/>
      <c r="AB11" s="56"/>
      <c r="AC11" s="33">
        <v>1</v>
      </c>
      <c r="AD11" s="28" t="str">
        <f>LOOKUP(AC11,списки!$A$4:$A$236,списки!$B$4:$B$236)</f>
        <v>Українська мова</v>
      </c>
      <c r="AE11" s="62" t="s">
        <v>232</v>
      </c>
      <c r="AF11" s="28">
        <v>6</v>
      </c>
      <c r="AG11" s="56" t="str">
        <f>LOOKUP(AF11,списки!$E$4:$E$65,списки!$F$4:$F$65)</f>
        <v>Осадчук Н.Л.</v>
      </c>
      <c r="AH11" s="33">
        <v>8</v>
      </c>
      <c r="AI11" s="28" t="str">
        <f>LOOKUP(AH11,списки!$A$4:$A$236,списки!$B$4:$B$236)</f>
        <v>Математика</v>
      </c>
      <c r="AJ11" s="62" t="s">
        <v>228</v>
      </c>
      <c r="AK11" s="28">
        <v>27</v>
      </c>
      <c r="AL11" s="56" t="str">
        <f>LOOKUP(AK11,списки!$E$4:$E$65,списки!$F$4:$F$65)</f>
        <v>Левчук О.С.</v>
      </c>
      <c r="AM11" s="33">
        <v>6</v>
      </c>
      <c r="AN11" s="28" t="str">
        <f>LOOKUP(AM11,списки!$A$4:$A$236,списки!$B$4:$B$236)</f>
        <v>Всесвітня історія</v>
      </c>
      <c r="AO11" s="62" t="s">
        <v>233</v>
      </c>
      <c r="AP11" s="28">
        <v>52</v>
      </c>
      <c r="AQ11" s="56" t="str">
        <f>LOOKUP(AP11,списки!$E$4:$E$65,списки!$F$4:$F$65)</f>
        <v>Ярошенко С.Д.</v>
      </c>
      <c r="AR11" s="33">
        <v>11</v>
      </c>
      <c r="AS11" s="28" t="str">
        <f>LOOKUP(AR11,списки!$A$4:$A$236,списки!$B$4:$B$236)</f>
        <v>Фізико-астрон. модуль</v>
      </c>
      <c r="AT11" s="62" t="s">
        <v>236</v>
      </c>
      <c r="AU11" s="28">
        <v>22</v>
      </c>
      <c r="AV11" s="56" t="str">
        <f>LOOKUP(AU11,списки!$E$4:$E$65,списки!$F$4:$F$65)</f>
        <v>Бадрак С.В.</v>
      </c>
      <c r="AW11" s="33">
        <v>106</v>
      </c>
      <c r="AX11" s="28" t="str">
        <f>LOOKUP(AW11,списки!$A$4:$A$236,списки!$B$4:$B$236)</f>
        <v>МГК-3.3</v>
      </c>
      <c r="AY11" s="62" t="s">
        <v>229</v>
      </c>
      <c r="AZ11" s="28">
        <v>4</v>
      </c>
      <c r="BA11" s="56" t="str">
        <f>LOOKUP(AZ11,списки!$E$4:$E$65,списки!$F$4:$F$65)</f>
        <v>Одюшин В.П.</v>
      </c>
      <c r="BB11" s="33"/>
      <c r="BC11" s="28"/>
      <c r="BD11" s="62"/>
      <c r="BE11" s="28"/>
      <c r="BF11" s="56"/>
      <c r="BG11" s="33"/>
      <c r="BH11" s="28"/>
      <c r="BI11" s="62"/>
      <c r="BJ11" s="28"/>
      <c r="BK11" s="56"/>
      <c r="BL11" s="33">
        <v>6</v>
      </c>
      <c r="BM11" s="28" t="str">
        <f>LOOKUP(BL11,списки!$A$4:$A$236,списки!$B$4:$B$236)</f>
        <v>Всесвітня історія</v>
      </c>
      <c r="BN11" s="62" t="s">
        <v>225</v>
      </c>
      <c r="BO11" s="28">
        <v>53</v>
      </c>
      <c r="BP11" s="56" t="str">
        <f>LOOKUP(BO11,списки!$E$4:$E$65,списки!$F$4:$F$65)</f>
        <v>Жухевич В.І.</v>
      </c>
      <c r="BQ11" s="33">
        <v>1</v>
      </c>
      <c r="BR11" s="28" t="str">
        <f>LOOKUP(BQ11,списки!$A$4:$A$236,списки!$B$4:$B$236)</f>
        <v>Українська мова</v>
      </c>
      <c r="BS11" s="62" t="s">
        <v>227</v>
      </c>
      <c r="BT11" s="28">
        <v>7</v>
      </c>
      <c r="BU11" s="56" t="str">
        <f>LOOKUP(BT11,списки!$E$4:$E$65,списки!$F$4:$F$65)</f>
        <v>Рибчинська О.В.</v>
      </c>
      <c r="BV11" s="33"/>
      <c r="BW11" s="28" t="e">
        <f>LOOKUP(BV11,списки!$A$4:$A$236,списки!$B$4:$B$236)</f>
        <v>#N/A</v>
      </c>
      <c r="BX11" s="62"/>
      <c r="BY11" s="28"/>
      <c r="BZ11" s="56" t="e">
        <f>LOOKUP(BY11,списки!$E$4:$E$65,списки!$F$4:$F$65)</f>
        <v>#N/A</v>
      </c>
      <c r="CA11" s="33"/>
      <c r="CB11" s="28" t="e">
        <f>LOOKUP(CA11,списки!$A$4:$A$236,списки!$B$4:$B$236)</f>
        <v>#N/A</v>
      </c>
      <c r="CC11" s="62"/>
      <c r="CD11" s="28"/>
      <c r="CE11" s="56" t="e">
        <f>LOOKUP(CD11,списки!$E$4:$E$65,списки!$F$4:$F$65)</f>
        <v>#N/A</v>
      </c>
      <c r="CF11" s="33"/>
      <c r="CG11" s="28" t="e">
        <f>LOOKUP(CF11,списки!$A$4:$A$236,списки!$B$4:$B$236)</f>
        <v>#N/A</v>
      </c>
      <c r="CH11" s="62"/>
      <c r="CI11" s="28"/>
      <c r="CJ11" s="56" t="e">
        <f>LOOKUP(CI11,списки!$E$4:$E$65,списки!$F$4:$F$65)</f>
        <v>#N/A</v>
      </c>
      <c r="CK11" s="33"/>
      <c r="CL11" s="28" t="e">
        <f>LOOKUP(CK11,списки!$A$4:$A$236,списки!$B$4:$B$236)</f>
        <v>#N/A</v>
      </c>
      <c r="CM11" s="62"/>
      <c r="CN11" s="28"/>
      <c r="CO11" s="56" t="e">
        <f>LOOKUP(CN11,списки!$E$4:$E$65,списки!$F$4:$F$65)</f>
        <v>#N/A</v>
      </c>
      <c r="CP11" s="33"/>
      <c r="CQ11" s="28" t="e">
        <f>LOOKUP(CP11,списки!$A$4:$A$236,списки!$B$4:$B$236)</f>
        <v>#N/A</v>
      </c>
      <c r="CR11" s="62"/>
      <c r="CS11" s="28"/>
      <c r="CT11" s="56" t="e">
        <f>LOOKUP(CS11,списки!$E$4:$E$65,списки!$F$4:$F$65)</f>
        <v>#N/A</v>
      </c>
      <c r="CU11" s="109">
        <v>3</v>
      </c>
    </row>
    <row r="12" spans="1:99" ht="15.75" customHeight="1">
      <c r="A12" s="153"/>
      <c r="B12" s="23">
        <v>4</v>
      </c>
      <c r="C12" s="21" t="s">
        <v>220</v>
      </c>
      <c r="D12" s="33">
        <v>8</v>
      </c>
      <c r="E12" s="28" t="str">
        <f>LOOKUP(D12,списки!$A$4:$A$236,списки!$B$4:$B$236)</f>
        <v>Математика</v>
      </c>
      <c r="F12" s="62" t="s">
        <v>228</v>
      </c>
      <c r="G12" s="28">
        <v>27</v>
      </c>
      <c r="H12" s="56" t="str">
        <f>LOOKUP(G12,списки!$E$4:$E$65,списки!$F$4:$F$65)</f>
        <v>Левчук О.С.</v>
      </c>
      <c r="I12" s="33"/>
      <c r="J12" s="28"/>
      <c r="K12" s="62"/>
      <c r="L12" s="28"/>
      <c r="M12" s="56"/>
      <c r="N12" s="33">
        <v>62</v>
      </c>
      <c r="O12" s="28" t="str">
        <f>LOOKUP(N12,списки!$A$4:$A$236,списки!$B$4:$B$236)</f>
        <v>М2. Пригот. гаряч. страв</v>
      </c>
      <c r="P12" s="62" t="s">
        <v>234</v>
      </c>
      <c r="Q12" s="28">
        <v>30</v>
      </c>
      <c r="R12" s="56" t="str">
        <f>LOOKUP(Q12,списки!$E$4:$E$65,списки!$F$4:$F$65)</f>
        <v>Одюшина Л.В.</v>
      </c>
      <c r="S12" s="33">
        <v>4</v>
      </c>
      <c r="T12" s="28" t="str">
        <f>LOOKUP(S12,списки!$A$4:$A$236,списки!$B$4:$B$236)</f>
        <v>Зарубіжна література</v>
      </c>
      <c r="U12" s="62" t="s">
        <v>227</v>
      </c>
      <c r="V12" s="28">
        <v>7</v>
      </c>
      <c r="W12" s="56" t="str">
        <f>LOOKUP(V12,списки!$E$4:$E$65,списки!$F$4:$F$65)</f>
        <v>Рибчинська О.В.</v>
      </c>
      <c r="X12" s="33"/>
      <c r="Y12" s="28"/>
      <c r="Z12" s="62"/>
      <c r="AA12" s="28"/>
      <c r="AB12" s="56"/>
      <c r="AC12" s="33">
        <v>1</v>
      </c>
      <c r="AD12" s="28" t="str">
        <f>LOOKUP(AC12,списки!$A$4:$A$236,списки!$B$4:$B$236)</f>
        <v>Українська мова</v>
      </c>
      <c r="AE12" s="62" t="s">
        <v>232</v>
      </c>
      <c r="AF12" s="28">
        <v>6</v>
      </c>
      <c r="AG12" s="56" t="str">
        <f>LOOKUP(AF12,списки!$E$4:$E$65,списки!$F$4:$F$65)</f>
        <v>Осадчук Н.Л.</v>
      </c>
      <c r="AH12" s="33">
        <v>17</v>
      </c>
      <c r="AI12" s="28" t="str">
        <f>LOOKUP(AH12,списки!$A$4:$A$236,списки!$B$4:$B$236)</f>
        <v>Захист України</v>
      </c>
      <c r="AJ12" s="62" t="s">
        <v>225</v>
      </c>
      <c r="AK12" s="28">
        <v>53</v>
      </c>
      <c r="AL12" s="56" t="str">
        <f>LOOKUP(AK12,списки!$E$4:$E$65,списки!$F$4:$F$65)</f>
        <v>Жухевич В.І.</v>
      </c>
      <c r="AM12" s="33">
        <v>21</v>
      </c>
      <c r="AN12" s="28" t="str">
        <f>LOOKUP(AM12,списки!$A$4:$A$236,списки!$B$4:$B$236)</f>
        <v>Фізична культура</v>
      </c>
      <c r="AO12" s="62" t="s">
        <v>226</v>
      </c>
      <c r="AP12" s="28">
        <v>14</v>
      </c>
      <c r="AQ12" s="56" t="str">
        <f>LOOKUP(AP12,списки!$E$4:$E$65,списки!$F$4:$F$65)</f>
        <v>Приймак В.В.</v>
      </c>
      <c r="AR12" s="33">
        <v>11</v>
      </c>
      <c r="AS12" s="28" t="str">
        <f>LOOKUP(AR12,списки!$A$4:$A$236,списки!$B$4:$B$236)</f>
        <v>Фізико-астрон. модуль</v>
      </c>
      <c r="AT12" s="62" t="s">
        <v>236</v>
      </c>
      <c r="AU12" s="28">
        <v>22</v>
      </c>
      <c r="AV12" s="56" t="str">
        <f>LOOKUP(AU12,списки!$E$4:$E$65,списки!$F$4:$F$65)</f>
        <v>Бадрак С.В.</v>
      </c>
      <c r="AW12" s="33">
        <v>106</v>
      </c>
      <c r="AX12" s="28" t="str">
        <f>LOOKUP(AW12,списки!$A$4:$A$236,списки!$B$4:$B$236)</f>
        <v>МГК-3.3</v>
      </c>
      <c r="AY12" s="62" t="s">
        <v>229</v>
      </c>
      <c r="AZ12" s="28">
        <v>4</v>
      </c>
      <c r="BA12" s="56" t="str">
        <f>LOOKUP(AZ12,списки!$E$4:$E$65,списки!$F$4:$F$65)</f>
        <v>Одюшин В.П.</v>
      </c>
      <c r="BB12" s="33"/>
      <c r="BC12" s="28"/>
      <c r="BD12" s="62"/>
      <c r="BE12" s="28"/>
      <c r="BF12" s="56"/>
      <c r="BG12" s="33"/>
      <c r="BH12" s="28"/>
      <c r="BI12" s="62"/>
      <c r="BJ12" s="28"/>
      <c r="BK12" s="56"/>
      <c r="BL12" s="33">
        <v>21</v>
      </c>
      <c r="BM12" s="28" t="str">
        <f>LOOKUP(BL12,списки!$A$4:$A$236,списки!$B$4:$B$236)</f>
        <v>Фізична культура</v>
      </c>
      <c r="BN12" s="62" t="s">
        <v>226</v>
      </c>
      <c r="BO12" s="28">
        <v>65</v>
      </c>
      <c r="BP12" s="56" t="str">
        <f>LOOKUP(BO12,списки!$E$4:$E$65,списки!$F$4:$F$65)</f>
        <v>Музичишин М.М.</v>
      </c>
      <c r="BQ12" s="33">
        <v>13</v>
      </c>
      <c r="BR12" s="28" t="str">
        <f>LOOKUP(BQ12,списки!$A$4:$A$236,списки!$B$4:$B$236)</f>
        <v>Біолого-еколог. модуль</v>
      </c>
      <c r="BS12" s="62" t="s">
        <v>224</v>
      </c>
      <c r="BT12" s="28">
        <v>9</v>
      </c>
      <c r="BU12" s="56" t="str">
        <f>LOOKUP(BT12,списки!$E$4:$E$65,списки!$F$4:$F$65)</f>
        <v>Жмак А.А</v>
      </c>
      <c r="BV12" s="33"/>
      <c r="BW12" s="28" t="e">
        <f>LOOKUP(BV12,списки!$A$4:$A$236,списки!$B$4:$B$236)</f>
        <v>#N/A</v>
      </c>
      <c r="BX12" s="62"/>
      <c r="BY12" s="28"/>
      <c r="BZ12" s="56" t="e">
        <f>LOOKUP(BY12,списки!$E$4:$E$65,списки!$F$4:$F$65)</f>
        <v>#N/A</v>
      </c>
      <c r="CA12" s="33"/>
      <c r="CB12" s="28" t="e">
        <f>LOOKUP(CA12,списки!$A$4:$A$236,списки!$B$4:$B$236)</f>
        <v>#N/A</v>
      </c>
      <c r="CC12" s="62"/>
      <c r="CD12" s="28"/>
      <c r="CE12" s="56" t="e">
        <f>LOOKUP(CD12,списки!$E$4:$E$65,списки!$F$4:$F$65)</f>
        <v>#N/A</v>
      </c>
      <c r="CF12" s="33"/>
      <c r="CG12" s="28" t="e">
        <f>LOOKUP(CF12,списки!$A$4:$A$236,списки!$B$4:$B$236)</f>
        <v>#N/A</v>
      </c>
      <c r="CH12" s="62"/>
      <c r="CI12" s="28"/>
      <c r="CJ12" s="56" t="e">
        <f>LOOKUP(CI12,списки!$E$4:$E$65,списки!$F$4:$F$65)</f>
        <v>#N/A</v>
      </c>
      <c r="CK12" s="33"/>
      <c r="CL12" s="28" t="e">
        <f>LOOKUP(CK12,списки!$A$4:$A$236,списки!$B$4:$B$236)</f>
        <v>#N/A</v>
      </c>
      <c r="CM12" s="62"/>
      <c r="CN12" s="28"/>
      <c r="CO12" s="56" t="e">
        <f>LOOKUP(CN12,списки!$E$4:$E$65,списки!$F$4:$F$65)</f>
        <v>#N/A</v>
      </c>
      <c r="CP12" s="33"/>
      <c r="CQ12" s="28" t="e">
        <f>LOOKUP(CP12,списки!$A$4:$A$236,списки!$B$4:$B$236)</f>
        <v>#N/A</v>
      </c>
      <c r="CR12" s="62"/>
      <c r="CS12" s="28"/>
      <c r="CT12" s="56" t="e">
        <f>LOOKUP(CS12,списки!$E$4:$E$65,списки!$F$4:$F$65)</f>
        <v>#N/A</v>
      </c>
      <c r="CU12" s="110">
        <v>4</v>
      </c>
    </row>
    <row r="13" spans="1:99" ht="15">
      <c r="A13" s="153"/>
      <c r="B13" s="24">
        <v>5</v>
      </c>
      <c r="C13" s="21" t="s">
        <v>221</v>
      </c>
      <c r="D13" s="33">
        <v>8</v>
      </c>
      <c r="E13" s="28" t="str">
        <f>LOOKUP(D13,списки!$A$4:$A$236,списки!$B$4:$B$236)</f>
        <v>Математика</v>
      </c>
      <c r="F13" s="62" t="s">
        <v>228</v>
      </c>
      <c r="G13" s="28">
        <v>27</v>
      </c>
      <c r="H13" s="56" t="str">
        <f>LOOKUP(G13,списки!$E$4:$E$65,списки!$F$4:$F$65)</f>
        <v>Левчук О.С.</v>
      </c>
      <c r="I13" s="33"/>
      <c r="J13" s="28"/>
      <c r="K13" s="62"/>
      <c r="L13" s="28"/>
      <c r="M13" s="56"/>
      <c r="N13" s="33">
        <v>14</v>
      </c>
      <c r="O13" s="28" t="str">
        <f>LOOKUP(N13,списки!$A$4:$A$236,списки!$B$4:$B$236)</f>
        <v>Географічний модуль</v>
      </c>
      <c r="P13" s="62" t="s">
        <v>237</v>
      </c>
      <c r="Q13" s="28">
        <v>23</v>
      </c>
      <c r="R13" s="56" t="str">
        <f>LOOKUP(Q13,списки!$E$4:$E$65,списки!$F$4:$F$65)</f>
        <v>Грабовська Л.В.</v>
      </c>
      <c r="S13" s="33">
        <v>4</v>
      </c>
      <c r="T13" s="28" t="str">
        <f>LOOKUP(S13,списки!$A$4:$A$236,списки!$B$4:$B$236)</f>
        <v>Зарубіжна література</v>
      </c>
      <c r="U13" s="62" t="s">
        <v>227</v>
      </c>
      <c r="V13" s="28">
        <v>7</v>
      </c>
      <c r="W13" s="56" t="str">
        <f>LOOKUP(V13,списки!$E$4:$E$65,списки!$F$4:$F$65)</f>
        <v>Рибчинська О.В.</v>
      </c>
      <c r="X13" s="33"/>
      <c r="Y13" s="28"/>
      <c r="Z13" s="62"/>
      <c r="AA13" s="28"/>
      <c r="AB13" s="56"/>
      <c r="AC13" s="33">
        <v>5</v>
      </c>
      <c r="AD13" s="28" t="str">
        <f>LOOKUP(AC13,списки!$A$4:$A$236,списки!$B$4:$B$236)</f>
        <v>Історія України</v>
      </c>
      <c r="AE13" s="62" t="s">
        <v>233</v>
      </c>
      <c r="AF13" s="28">
        <v>52</v>
      </c>
      <c r="AG13" s="56" t="str">
        <f>LOOKUP(AF13,списки!$E$4:$E$65,списки!$F$4:$F$65)</f>
        <v>Ярошенко С.Д.</v>
      </c>
      <c r="AH13" s="33">
        <v>1</v>
      </c>
      <c r="AI13" s="28" t="str">
        <f>LOOKUP(AH13,списки!$A$4:$A$236,списки!$B$4:$B$236)</f>
        <v>Українська мова</v>
      </c>
      <c r="AJ13" s="62" t="s">
        <v>232</v>
      </c>
      <c r="AK13" s="28">
        <v>6</v>
      </c>
      <c r="AL13" s="56" t="str">
        <f>LOOKUP(AK13,списки!$E$4:$E$65,списки!$F$4:$F$65)</f>
        <v>Осадчук Н.Л.</v>
      </c>
      <c r="AM13" s="33">
        <v>66</v>
      </c>
      <c r="AN13" s="28" t="str">
        <f>LOOKUP(AM13,списки!$A$4:$A$236,списки!$B$4:$B$236)</f>
        <v>ОФ - 3.1</v>
      </c>
      <c r="AO13" s="62" t="s">
        <v>234</v>
      </c>
      <c r="AP13" s="28">
        <v>30</v>
      </c>
      <c r="AQ13" s="56" t="str">
        <f>LOOKUP(AP13,списки!$E$4:$E$65,списки!$F$4:$F$65)</f>
        <v>Одюшина Л.В.</v>
      </c>
      <c r="AR13" s="33">
        <v>11</v>
      </c>
      <c r="AS13" s="28" t="str">
        <f>LOOKUP(AR13,списки!$A$4:$A$236,списки!$B$4:$B$236)</f>
        <v>Фізико-астрон. модуль</v>
      </c>
      <c r="AT13" s="62" t="s">
        <v>236</v>
      </c>
      <c r="AU13" s="28">
        <v>22</v>
      </c>
      <c r="AV13" s="56" t="str">
        <f>LOOKUP(AU13,списки!$E$4:$E$65,списки!$F$4:$F$65)</f>
        <v>Бадрак С.В.</v>
      </c>
      <c r="AW13" s="33">
        <v>3</v>
      </c>
      <c r="AX13" s="28" t="str">
        <f>LOOKUP(AW13,списки!$A$4:$A$236,списки!$B$4:$B$236)</f>
        <v>Іноземна мова</v>
      </c>
      <c r="AY13" s="62" t="s">
        <v>233</v>
      </c>
      <c r="AZ13" s="28">
        <v>15</v>
      </c>
      <c r="BA13" s="56" t="str">
        <f>LOOKUP(AZ13,списки!$E$4:$E$65,списки!$F$4:$F$65)</f>
        <v>Гончаренко А.І.</v>
      </c>
      <c r="BB13" s="33"/>
      <c r="BC13" s="28"/>
      <c r="BD13" s="62"/>
      <c r="BE13" s="28"/>
      <c r="BF13" s="56"/>
      <c r="BG13" s="33"/>
      <c r="BH13" s="28"/>
      <c r="BI13" s="62"/>
      <c r="BJ13" s="28"/>
      <c r="BK13" s="56"/>
      <c r="BL13" s="33">
        <v>5</v>
      </c>
      <c r="BM13" s="28" t="str">
        <f>LOOKUP(BL13,списки!$A$4:$A$236,списки!$B$4:$B$236)</f>
        <v>Історія України</v>
      </c>
      <c r="BN13" s="62" t="s">
        <v>225</v>
      </c>
      <c r="BO13" s="28">
        <v>53</v>
      </c>
      <c r="BP13" s="56" t="str">
        <f>LOOKUP(BO13,списки!$E$4:$E$65,списки!$F$4:$F$65)</f>
        <v>Жухевич В.І.</v>
      </c>
      <c r="BQ13" s="33">
        <v>114</v>
      </c>
      <c r="BR13" s="28" t="str">
        <f>LOOKUP(BQ13,списки!$A$4:$A$236,списки!$B$4:$B$236)</f>
        <v>МГК-4.6</v>
      </c>
      <c r="BS13" s="62" t="s">
        <v>229</v>
      </c>
      <c r="BT13" s="28">
        <v>4</v>
      </c>
      <c r="BU13" s="56" t="str">
        <f>LOOKUP(BT13,списки!$E$4:$E$65,списки!$F$4:$F$65)</f>
        <v>Одюшин В.П.</v>
      </c>
      <c r="BV13" s="33"/>
      <c r="BW13" s="28" t="e">
        <f>LOOKUP(BV13,списки!$A$4:$A$236,списки!$B$4:$B$236)</f>
        <v>#N/A</v>
      </c>
      <c r="BX13" s="62"/>
      <c r="BY13" s="28"/>
      <c r="BZ13" s="56" t="e">
        <f>LOOKUP(BY13,списки!$E$4:$E$65,списки!$F$4:$F$65)</f>
        <v>#N/A</v>
      </c>
      <c r="CA13" s="33"/>
      <c r="CB13" s="28" t="e">
        <f>LOOKUP(CA13,списки!$A$4:$A$236,списки!$B$4:$B$236)</f>
        <v>#N/A</v>
      </c>
      <c r="CC13" s="62"/>
      <c r="CD13" s="28"/>
      <c r="CE13" s="56" t="e">
        <f>LOOKUP(CD13,списки!$E$4:$E$65,списки!$F$4:$F$65)</f>
        <v>#N/A</v>
      </c>
      <c r="CF13" s="33"/>
      <c r="CG13" s="28" t="e">
        <f>LOOKUP(CF13,списки!$A$4:$A$236,списки!$B$4:$B$236)</f>
        <v>#N/A</v>
      </c>
      <c r="CH13" s="62"/>
      <c r="CI13" s="28"/>
      <c r="CJ13" s="56" t="e">
        <f>LOOKUP(CI13,списки!$E$4:$E$65,списки!$F$4:$F$65)</f>
        <v>#N/A</v>
      </c>
      <c r="CK13" s="33"/>
      <c r="CL13" s="28" t="e">
        <f>LOOKUP(CK13,списки!$A$4:$A$236,списки!$B$4:$B$236)</f>
        <v>#N/A</v>
      </c>
      <c r="CM13" s="62"/>
      <c r="CN13" s="28"/>
      <c r="CO13" s="56" t="e">
        <f>LOOKUP(CN13,списки!$E$4:$E$65,списки!$F$4:$F$65)</f>
        <v>#N/A</v>
      </c>
      <c r="CP13" s="33"/>
      <c r="CQ13" s="28" t="e">
        <f>LOOKUP(CP13,списки!$A$4:$A$236,списки!$B$4:$B$236)</f>
        <v>#N/A</v>
      </c>
      <c r="CR13" s="62"/>
      <c r="CS13" s="28"/>
      <c r="CT13" s="56" t="e">
        <f>LOOKUP(CS13,списки!$E$4:$E$65,списки!$F$4:$F$65)</f>
        <v>#N/A</v>
      </c>
      <c r="CU13" s="111">
        <v>5</v>
      </c>
    </row>
    <row r="14" spans="1:99" ht="15">
      <c r="A14" s="153"/>
      <c r="B14" s="20">
        <v>6</v>
      </c>
      <c r="C14" s="21" t="s">
        <v>222</v>
      </c>
      <c r="D14" s="33">
        <v>18</v>
      </c>
      <c r="E14" s="28" t="str">
        <f>LOOKUP(D14,списки!$A$4:$A$236,списки!$B$4:$B$236)</f>
        <v>Інформатика </v>
      </c>
      <c r="F14" s="62" t="s">
        <v>240</v>
      </c>
      <c r="G14" s="28">
        <v>25</v>
      </c>
      <c r="H14" s="56" t="str">
        <f>LOOKUP(G14,списки!$E$4:$E$65,списки!$F$4:$F$65)</f>
        <v>Світач І.С.</v>
      </c>
      <c r="I14" s="33"/>
      <c r="J14" s="28"/>
      <c r="K14" s="62"/>
      <c r="L14" s="28"/>
      <c r="M14" s="56"/>
      <c r="N14" s="33">
        <v>17</v>
      </c>
      <c r="O14" s="28" t="str">
        <f>LOOKUP(N14,списки!$A$4:$A$236,списки!$B$4:$B$236)</f>
        <v>Захист України</v>
      </c>
      <c r="P14" s="62" t="s">
        <v>241</v>
      </c>
      <c r="Q14" s="28">
        <v>10</v>
      </c>
      <c r="R14" s="56" t="str">
        <f>LOOKUP(Q14,списки!$E$4:$E$65,списки!$F$4:$F$65)</f>
        <v>Плакса А.В.</v>
      </c>
      <c r="S14" s="33">
        <v>8</v>
      </c>
      <c r="T14" s="28" t="str">
        <f>LOOKUP(S14,списки!$A$4:$A$236,списки!$B$4:$B$236)</f>
        <v>Математика</v>
      </c>
      <c r="U14" s="62" t="s">
        <v>228</v>
      </c>
      <c r="V14" s="28">
        <v>27</v>
      </c>
      <c r="W14" s="56" t="str">
        <f>LOOKUP(V14,списки!$E$4:$E$65,списки!$F$4:$F$65)</f>
        <v>Левчук О.С.</v>
      </c>
      <c r="X14" s="33"/>
      <c r="Y14" s="28"/>
      <c r="Z14" s="62"/>
      <c r="AA14" s="28"/>
      <c r="AB14" s="56"/>
      <c r="AC14" s="33">
        <v>41</v>
      </c>
      <c r="AD14" s="28" t="str">
        <f>LOOKUP(AC14,списки!$A$4:$A$236,списки!$B$4:$B$236)</f>
        <v>КРВ – 3.1 </v>
      </c>
      <c r="AE14" s="62" t="s">
        <v>235</v>
      </c>
      <c r="AF14" s="28">
        <v>20</v>
      </c>
      <c r="AG14" s="56" t="str">
        <f>LOOKUP(AF14,списки!$E$4:$E$65,списки!$F$4:$F$65)</f>
        <v>Мовчан І.Д.</v>
      </c>
      <c r="AH14" s="33">
        <v>21</v>
      </c>
      <c r="AI14" s="28" t="str">
        <f>LOOKUP(AH14,списки!$A$4:$A$236,списки!$B$4:$B$236)</f>
        <v>Фізична культура</v>
      </c>
      <c r="AJ14" s="62" t="s">
        <v>226</v>
      </c>
      <c r="AK14" s="28">
        <v>14</v>
      </c>
      <c r="AL14" s="56" t="str">
        <f>LOOKUP(AK14,списки!$E$4:$E$65,списки!$F$4:$F$65)</f>
        <v>Приймак В.В.</v>
      </c>
      <c r="AM14" s="33">
        <v>3</v>
      </c>
      <c r="AN14" s="28" t="str">
        <f>LOOKUP(AM14,списки!$A$4:$A$236,списки!$B$4:$B$236)</f>
        <v>Іноземна мова</v>
      </c>
      <c r="AO14" s="62" t="s">
        <v>233</v>
      </c>
      <c r="AP14" s="28">
        <v>31</v>
      </c>
      <c r="AQ14" s="56" t="str">
        <f>LOOKUP(AP14,списки!$E$4:$E$65,списки!$F$4:$F$65)</f>
        <v>Багінська Н.Г.</v>
      </c>
      <c r="AR14" s="33">
        <v>6</v>
      </c>
      <c r="AS14" s="28" t="str">
        <f>LOOKUP(AR14,списки!$A$4:$A$236,списки!$B$4:$B$236)</f>
        <v>Всесвітня історія</v>
      </c>
      <c r="AT14" s="62" t="s">
        <v>236</v>
      </c>
      <c r="AU14" s="28">
        <v>52</v>
      </c>
      <c r="AV14" s="56" t="str">
        <f>LOOKUP(AU14,списки!$E$4:$E$65,списки!$F$4:$F$65)</f>
        <v>Ярошенко С.Д.</v>
      </c>
      <c r="AW14" s="33">
        <v>1</v>
      </c>
      <c r="AX14" s="28" t="str">
        <f>LOOKUP(AW14,списки!$A$4:$A$236,списки!$B$4:$B$236)</f>
        <v>Українська мова</v>
      </c>
      <c r="AY14" s="62" t="s">
        <v>232</v>
      </c>
      <c r="AZ14" s="28">
        <v>6</v>
      </c>
      <c r="BA14" s="56" t="str">
        <f>LOOKUP(AZ14,списки!$E$4:$E$65,списки!$F$4:$F$65)</f>
        <v>Осадчук Н.Л.</v>
      </c>
      <c r="BB14" s="33"/>
      <c r="BC14" s="28"/>
      <c r="BD14" s="62"/>
      <c r="BE14" s="28"/>
      <c r="BF14" s="56"/>
      <c r="BG14" s="33"/>
      <c r="BH14" s="28"/>
      <c r="BI14" s="62"/>
      <c r="BJ14" s="28"/>
      <c r="BK14" s="56"/>
      <c r="BL14" s="33">
        <v>3</v>
      </c>
      <c r="BM14" s="28" t="str">
        <f>LOOKUP(BL14,списки!$A$4:$A$236,списки!$B$4:$B$236)</f>
        <v>Іноземна мова</v>
      </c>
      <c r="BN14" s="62" t="s">
        <v>227</v>
      </c>
      <c r="BO14" s="28">
        <v>15</v>
      </c>
      <c r="BP14" s="56" t="str">
        <f>LOOKUP(BO14,списки!$E$4:$E$65,списки!$F$4:$F$65)</f>
        <v>Гончаренко А.І.</v>
      </c>
      <c r="BQ14" s="33">
        <v>5</v>
      </c>
      <c r="BR14" s="28" t="str">
        <f>LOOKUP(BQ14,списки!$A$4:$A$236,списки!$B$4:$B$236)</f>
        <v>Історія України</v>
      </c>
      <c r="BS14" s="62" t="s">
        <v>229</v>
      </c>
      <c r="BT14" s="28">
        <v>4</v>
      </c>
      <c r="BU14" s="56" t="str">
        <f>LOOKUP(BT14,списки!$E$4:$E$65,списки!$F$4:$F$65)</f>
        <v>Одюшин В.П.</v>
      </c>
      <c r="BV14" s="33"/>
      <c r="BW14" s="28" t="e">
        <f>LOOKUP(BV14,списки!$A$4:$A$236,списки!$B$4:$B$236)</f>
        <v>#N/A</v>
      </c>
      <c r="BX14" s="62"/>
      <c r="BY14" s="28"/>
      <c r="BZ14" s="56" t="e">
        <f>LOOKUP(BY14,списки!$E$4:$E$65,списки!$F$4:$F$65)</f>
        <v>#N/A</v>
      </c>
      <c r="CA14" s="33"/>
      <c r="CB14" s="28" t="e">
        <f>LOOKUP(CA14,списки!$A$4:$A$236,списки!$B$4:$B$236)</f>
        <v>#N/A</v>
      </c>
      <c r="CC14" s="62"/>
      <c r="CD14" s="28"/>
      <c r="CE14" s="56" t="e">
        <f>LOOKUP(CD14,списки!$E$4:$E$65,списки!$F$4:$F$65)</f>
        <v>#N/A</v>
      </c>
      <c r="CF14" s="33"/>
      <c r="CG14" s="28" t="e">
        <f>LOOKUP(CF14,списки!$A$4:$A$236,списки!$B$4:$B$236)</f>
        <v>#N/A</v>
      </c>
      <c r="CH14" s="62"/>
      <c r="CI14" s="28"/>
      <c r="CJ14" s="56" t="e">
        <f>LOOKUP(CI14,списки!$E$4:$E$65,списки!$F$4:$F$65)</f>
        <v>#N/A</v>
      </c>
      <c r="CK14" s="33"/>
      <c r="CL14" s="28" t="e">
        <f>LOOKUP(CK14,списки!$A$4:$A$236,списки!$B$4:$B$236)</f>
        <v>#N/A</v>
      </c>
      <c r="CM14" s="62"/>
      <c r="CN14" s="28"/>
      <c r="CO14" s="56" t="e">
        <f>LOOKUP(CN14,списки!$E$4:$E$65,списки!$F$4:$F$65)</f>
        <v>#N/A</v>
      </c>
      <c r="CP14" s="33"/>
      <c r="CQ14" s="28" t="e">
        <f>LOOKUP(CP14,списки!$A$4:$A$236,списки!$B$4:$B$236)</f>
        <v>#N/A</v>
      </c>
      <c r="CR14" s="62"/>
      <c r="CS14" s="28"/>
      <c r="CT14" s="56" t="e">
        <f>LOOKUP(CS14,списки!$E$4:$E$65,списки!$F$4:$F$65)</f>
        <v>#N/A</v>
      </c>
      <c r="CU14" s="108">
        <v>6</v>
      </c>
    </row>
    <row r="15" spans="1:99" ht="15">
      <c r="A15" s="153"/>
      <c r="B15" s="20">
        <v>7</v>
      </c>
      <c r="C15" s="21" t="s">
        <v>84</v>
      </c>
      <c r="D15" s="33">
        <v>3</v>
      </c>
      <c r="E15" s="28" t="str">
        <f>LOOKUP(D15,списки!$A$4:$A$236,списки!$B$4:$B$236)</f>
        <v>Іноземна мова</v>
      </c>
      <c r="F15" s="62" t="s">
        <v>227</v>
      </c>
      <c r="G15" s="28">
        <v>15</v>
      </c>
      <c r="H15" s="56" t="str">
        <f>LOOKUP(G15,списки!$E$4:$E$65,списки!$F$4:$F$65)</f>
        <v>Гончаренко А.І.</v>
      </c>
      <c r="I15" s="33"/>
      <c r="J15" s="28"/>
      <c r="K15" s="62"/>
      <c r="L15" s="28"/>
      <c r="M15" s="56"/>
      <c r="N15" s="33">
        <v>17</v>
      </c>
      <c r="O15" s="28" t="str">
        <f>LOOKUP(N15,списки!$A$4:$A$236,списки!$B$4:$B$236)</f>
        <v>Захист України</v>
      </c>
      <c r="P15" s="62" t="s">
        <v>241</v>
      </c>
      <c r="Q15" s="28">
        <v>53</v>
      </c>
      <c r="R15" s="56" t="str">
        <f>LOOKUP(Q15,списки!$E$4:$E$65,списки!$F$4:$F$65)</f>
        <v>Жухевич В.І.</v>
      </c>
      <c r="S15" s="33">
        <v>18</v>
      </c>
      <c r="T15" s="28" t="str">
        <f>LOOKUP(S15,списки!$A$4:$A$236,списки!$B$4:$B$236)</f>
        <v>Інформатика </v>
      </c>
      <c r="U15" s="62" t="s">
        <v>240</v>
      </c>
      <c r="V15" s="28">
        <v>25</v>
      </c>
      <c r="W15" s="56" t="str">
        <f>LOOKUP(V15,списки!$E$4:$E$65,списки!$F$4:$F$65)</f>
        <v>Світач І.С.</v>
      </c>
      <c r="X15" s="33"/>
      <c r="Y15" s="28"/>
      <c r="Z15" s="62"/>
      <c r="AA15" s="28"/>
      <c r="AB15" s="56"/>
      <c r="AC15" s="33">
        <v>41</v>
      </c>
      <c r="AD15" s="28" t="str">
        <f>LOOKUP(AC15,списки!$A$4:$A$236,списки!$B$4:$B$236)</f>
        <v>КРВ – 3.1 </v>
      </c>
      <c r="AE15" s="62" t="s">
        <v>235</v>
      </c>
      <c r="AF15" s="28">
        <v>20</v>
      </c>
      <c r="AG15" s="56" t="str">
        <f>LOOKUP(AF15,списки!$E$4:$E$65,списки!$F$4:$F$65)</f>
        <v>Мовчан І.Д.</v>
      </c>
      <c r="AH15" s="33">
        <v>20</v>
      </c>
      <c r="AI15" s="28" t="str">
        <f>LOOKUP(AH15,списки!$A$4:$A$236,списки!$B$4:$B$236)</f>
        <v>Технології</v>
      </c>
      <c r="AJ15" s="62" t="s">
        <v>234</v>
      </c>
      <c r="AK15" s="28">
        <v>30</v>
      </c>
      <c r="AL15" s="56" t="str">
        <f>LOOKUP(AK15,списки!$E$4:$E$65,списки!$F$4:$F$65)</f>
        <v>Одюшина Л.В.</v>
      </c>
      <c r="AM15" s="33">
        <v>3</v>
      </c>
      <c r="AN15" s="28" t="str">
        <f>LOOKUP(AM15,списки!$A$4:$A$236,списки!$B$4:$B$236)</f>
        <v>Іноземна мова</v>
      </c>
      <c r="AO15" s="62" t="s">
        <v>233</v>
      </c>
      <c r="AP15" s="28">
        <v>31</v>
      </c>
      <c r="AQ15" s="56" t="str">
        <f>LOOKUP(AP15,списки!$E$4:$E$65,списки!$F$4:$F$65)</f>
        <v>Багінська Н.Г.</v>
      </c>
      <c r="AR15" s="33">
        <v>6</v>
      </c>
      <c r="AS15" s="28" t="str">
        <f>LOOKUP(AR15,списки!$A$4:$A$236,списки!$B$4:$B$236)</f>
        <v>Всесвітня історія</v>
      </c>
      <c r="AT15" s="62" t="s">
        <v>236</v>
      </c>
      <c r="AU15" s="28">
        <v>52</v>
      </c>
      <c r="AV15" s="56" t="str">
        <f>LOOKUP(AU15,списки!$E$4:$E$65,списки!$F$4:$F$65)</f>
        <v>Ярошенко С.Д.</v>
      </c>
      <c r="AW15" s="33">
        <v>21</v>
      </c>
      <c r="AX15" s="28" t="str">
        <f>LOOKUP(AW15,списки!$A$4:$A$236,списки!$B$4:$B$236)</f>
        <v>Фізична культура</v>
      </c>
      <c r="AY15" s="62" t="s">
        <v>226</v>
      </c>
      <c r="AZ15" s="28">
        <v>14</v>
      </c>
      <c r="BA15" s="56" t="str">
        <f>LOOKUP(AZ15,списки!$E$4:$E$65,списки!$F$4:$F$65)</f>
        <v>Приймак В.В.</v>
      </c>
      <c r="BB15" s="33"/>
      <c r="BC15" s="28"/>
      <c r="BD15" s="62"/>
      <c r="BE15" s="28"/>
      <c r="BF15" s="56"/>
      <c r="BG15" s="33"/>
      <c r="BH15" s="28"/>
      <c r="BI15" s="62"/>
      <c r="BJ15" s="28"/>
      <c r="BK15" s="56"/>
      <c r="BL15" s="33"/>
      <c r="BM15" s="28"/>
      <c r="BN15" s="62"/>
      <c r="BO15" s="28"/>
      <c r="BP15" s="56"/>
      <c r="BQ15" s="33">
        <v>5</v>
      </c>
      <c r="BR15" s="28" t="str">
        <f>LOOKUP(BQ15,списки!$A$4:$A$236,списки!$B$4:$B$236)</f>
        <v>Історія України</v>
      </c>
      <c r="BS15" s="62" t="s">
        <v>229</v>
      </c>
      <c r="BT15" s="28">
        <v>4</v>
      </c>
      <c r="BU15" s="56" t="str">
        <f>LOOKUP(BT15,списки!$E$4:$E$65,списки!$F$4:$F$65)</f>
        <v>Одюшин В.П.</v>
      </c>
      <c r="BV15" s="33"/>
      <c r="BW15" s="28" t="e">
        <f>LOOKUP(BV15,списки!$A$4:$A$236,списки!$B$4:$B$236)</f>
        <v>#N/A</v>
      </c>
      <c r="BX15" s="62"/>
      <c r="BY15" s="28"/>
      <c r="BZ15" s="56" t="e">
        <f>LOOKUP(BY15,списки!$E$4:$E$65,списки!$F$4:$F$65)</f>
        <v>#N/A</v>
      </c>
      <c r="CA15" s="33"/>
      <c r="CB15" s="28" t="e">
        <f>LOOKUP(CA15,списки!$A$4:$A$236,списки!$B$4:$B$236)</f>
        <v>#N/A</v>
      </c>
      <c r="CC15" s="62"/>
      <c r="CD15" s="28"/>
      <c r="CE15" s="56" t="e">
        <f>LOOKUP(CD15,списки!$E$4:$E$65,списки!$F$4:$F$65)</f>
        <v>#N/A</v>
      </c>
      <c r="CF15" s="33"/>
      <c r="CG15" s="28" t="e">
        <f>LOOKUP(CF15,списки!$A$4:$A$236,списки!$B$4:$B$236)</f>
        <v>#N/A</v>
      </c>
      <c r="CH15" s="62"/>
      <c r="CI15" s="28"/>
      <c r="CJ15" s="56" t="e">
        <f>LOOKUP(CI15,списки!$E$4:$E$65,списки!$F$4:$F$65)</f>
        <v>#N/A</v>
      </c>
      <c r="CK15" s="33"/>
      <c r="CL15" s="28" t="e">
        <f>LOOKUP(CK15,списки!$A$4:$A$236,списки!$B$4:$B$236)</f>
        <v>#N/A</v>
      </c>
      <c r="CM15" s="62"/>
      <c r="CN15" s="28"/>
      <c r="CO15" s="56" t="e">
        <f>LOOKUP(CN15,списки!$E$4:$E$65,списки!$F$4:$F$65)</f>
        <v>#N/A</v>
      </c>
      <c r="CP15" s="33"/>
      <c r="CQ15" s="28" t="e">
        <f>LOOKUP(CP15,списки!$A$4:$A$236,списки!$B$4:$B$236)</f>
        <v>#N/A</v>
      </c>
      <c r="CR15" s="62"/>
      <c r="CS15" s="28"/>
      <c r="CT15" s="56" t="e">
        <f>LOOKUP(CS15,списки!$E$4:$E$65,списки!$F$4:$F$65)</f>
        <v>#N/A</v>
      </c>
      <c r="CU15" s="108">
        <v>7</v>
      </c>
    </row>
    <row r="16" spans="1:99" ht="15">
      <c r="A16" s="153"/>
      <c r="B16" s="20">
        <v>8</v>
      </c>
      <c r="C16" s="100" t="s">
        <v>223</v>
      </c>
      <c r="D16" s="31"/>
      <c r="E16" s="28"/>
      <c r="F16" s="62"/>
      <c r="G16" s="28"/>
      <c r="H16" s="56"/>
      <c r="I16" s="31"/>
      <c r="J16" s="28"/>
      <c r="K16" s="62"/>
      <c r="L16" s="28"/>
      <c r="M16" s="56"/>
      <c r="N16" s="31">
        <v>62</v>
      </c>
      <c r="O16" s="28" t="str">
        <f>LOOKUP(N16,списки!$A$4:$A$236,списки!$B$4:$B$236)</f>
        <v>М2. Пригот. гаряч. страв</v>
      </c>
      <c r="P16" s="62" t="s">
        <v>234</v>
      </c>
      <c r="Q16" s="28">
        <v>30</v>
      </c>
      <c r="R16" s="56" t="str">
        <f>LOOKUP(Q16,списки!$E$4:$E$65,списки!$F$4:$F$65)</f>
        <v>Одюшина Л.В.</v>
      </c>
      <c r="S16" s="31"/>
      <c r="T16" s="28"/>
      <c r="U16" s="62"/>
      <c r="V16" s="28"/>
      <c r="W16" s="56"/>
      <c r="X16" s="31"/>
      <c r="Y16" s="28"/>
      <c r="Z16" s="62"/>
      <c r="AA16" s="28"/>
      <c r="AB16" s="56"/>
      <c r="AC16" s="31">
        <v>3</v>
      </c>
      <c r="AD16" s="28" t="str">
        <f>LOOKUP(AC16,списки!$A$4:$A$236,списки!$B$4:$B$236)</f>
        <v>Іноземна мова</v>
      </c>
      <c r="AE16" s="62" t="s">
        <v>233</v>
      </c>
      <c r="AF16" s="28">
        <v>31</v>
      </c>
      <c r="AG16" s="56" t="str">
        <f>LOOKUP(AF16,списки!$E$4:$E$65,списки!$F$4:$F$65)</f>
        <v>Багінська Н.Г.</v>
      </c>
      <c r="AH16" s="31">
        <v>17</v>
      </c>
      <c r="AI16" s="28" t="str">
        <f>LOOKUP(AH16,списки!$A$4:$A$236,списки!$B$4:$B$236)</f>
        <v>Захист України</v>
      </c>
      <c r="AJ16" s="62" t="s">
        <v>225</v>
      </c>
      <c r="AK16" s="28">
        <v>53</v>
      </c>
      <c r="AL16" s="56" t="str">
        <f>LOOKUP(AK16,списки!$E$4:$E$65,списки!$F$4:$F$65)</f>
        <v>Жухевич В.І.</v>
      </c>
      <c r="AM16" s="31">
        <v>6</v>
      </c>
      <c r="AN16" s="28" t="str">
        <f>LOOKUP(AM16,списки!$A$4:$A$236,списки!$B$4:$B$236)</f>
        <v>Всесвітня історія</v>
      </c>
      <c r="AO16" s="62" t="s">
        <v>236</v>
      </c>
      <c r="AP16" s="28">
        <v>52</v>
      </c>
      <c r="AQ16" s="56" t="str">
        <f>LOOKUP(AP16,списки!$E$4:$E$65,списки!$F$4:$F$65)</f>
        <v>Ярошенко С.Д.</v>
      </c>
      <c r="AR16" s="31">
        <v>26</v>
      </c>
      <c r="AS16" s="28" t="str">
        <f>LOOKUP(AR16,списки!$A$4:$A$236,списки!$B$4:$B$236)</f>
        <v>Електротехніка </v>
      </c>
      <c r="AT16" s="62" t="s">
        <v>242</v>
      </c>
      <c r="AU16" s="28">
        <v>3</v>
      </c>
      <c r="AV16" s="56" t="str">
        <f>LOOKUP(AU16,списки!$E$4:$E$65,списки!$F$4:$F$65)</f>
        <v>Тютюнник О.О</v>
      </c>
      <c r="AW16" s="31">
        <v>3</v>
      </c>
      <c r="AX16" s="28" t="str">
        <f>LOOKUP(AW16,списки!$A$4:$A$236,списки!$B$4:$B$236)</f>
        <v>Іноземна мова</v>
      </c>
      <c r="AY16" s="62" t="s">
        <v>227</v>
      </c>
      <c r="AZ16" s="28">
        <v>15</v>
      </c>
      <c r="BA16" s="56" t="str">
        <f>LOOKUP(AZ16,списки!$E$4:$E$65,списки!$F$4:$F$65)</f>
        <v>Гончаренко А.І.</v>
      </c>
      <c r="BB16" s="31"/>
      <c r="BC16" s="28"/>
      <c r="BD16" s="62"/>
      <c r="BE16" s="28"/>
      <c r="BF16" s="56"/>
      <c r="BG16" s="31"/>
      <c r="BH16" s="28"/>
      <c r="BI16" s="62"/>
      <c r="BJ16" s="28"/>
      <c r="BK16" s="56"/>
      <c r="BL16" s="31"/>
      <c r="BM16" s="28"/>
      <c r="BN16" s="62"/>
      <c r="BO16" s="28"/>
      <c r="BP16" s="56"/>
      <c r="BQ16" s="31">
        <v>6</v>
      </c>
      <c r="BR16" s="28" t="str">
        <f>LOOKUP(BQ16,списки!$A$4:$A$236,списки!$B$4:$B$236)</f>
        <v>Всесвітня історія</v>
      </c>
      <c r="BS16" s="62" t="s">
        <v>229</v>
      </c>
      <c r="BT16" s="28">
        <v>4</v>
      </c>
      <c r="BU16" s="56" t="str">
        <f>LOOKUP(BT16,списки!$E$4:$E$65,списки!$F$4:$F$65)</f>
        <v>Одюшин В.П.</v>
      </c>
      <c r="BV16" s="31"/>
      <c r="BW16" s="28" t="e">
        <f>LOOKUP(BV16,списки!$A$4:$A$236,списки!$B$4:$B$236)</f>
        <v>#N/A</v>
      </c>
      <c r="BX16" s="62"/>
      <c r="BY16" s="28"/>
      <c r="BZ16" s="56" t="e">
        <f>LOOKUP(BY16,списки!$E$4:$E$65,списки!$F$4:$F$65)</f>
        <v>#N/A</v>
      </c>
      <c r="CA16" s="31"/>
      <c r="CB16" s="28" t="e">
        <f>LOOKUP(CA16,списки!$A$4:$A$236,списки!$B$4:$B$236)</f>
        <v>#N/A</v>
      </c>
      <c r="CC16" s="62"/>
      <c r="CD16" s="28"/>
      <c r="CE16" s="56" t="e">
        <f>LOOKUP(CD16,списки!$E$4:$E$65,списки!$F$4:$F$65)</f>
        <v>#N/A</v>
      </c>
      <c r="CF16" s="31"/>
      <c r="CG16" s="28" t="e">
        <f>LOOKUP(CF16,списки!$A$4:$A$236,списки!$B$4:$B$236)</f>
        <v>#N/A</v>
      </c>
      <c r="CH16" s="62"/>
      <c r="CI16" s="28"/>
      <c r="CJ16" s="56" t="e">
        <f>LOOKUP(CI16,списки!$E$4:$E$65,списки!$F$4:$F$65)</f>
        <v>#N/A</v>
      </c>
      <c r="CK16" s="31"/>
      <c r="CL16" s="28" t="e">
        <f>LOOKUP(CK16,списки!$A$4:$A$236,списки!$B$4:$B$236)</f>
        <v>#N/A</v>
      </c>
      <c r="CM16" s="62"/>
      <c r="CN16" s="28"/>
      <c r="CO16" s="56" t="e">
        <f>LOOKUP(CN16,списки!$E$4:$E$65,списки!$F$4:$F$65)</f>
        <v>#N/A</v>
      </c>
      <c r="CP16" s="31"/>
      <c r="CQ16" s="28" t="e">
        <f>LOOKUP(CP16,списки!$A$4:$A$236,списки!$B$4:$B$236)</f>
        <v>#N/A</v>
      </c>
      <c r="CR16" s="62"/>
      <c r="CS16" s="28"/>
      <c r="CT16" s="56" t="e">
        <f>LOOKUP(CS16,списки!$E$4:$E$65,списки!$F$4:$F$65)</f>
        <v>#N/A</v>
      </c>
      <c r="CU16" s="108">
        <v>8</v>
      </c>
    </row>
    <row r="17" spans="1:99" ht="15.75" thickBot="1">
      <c r="A17" s="38"/>
      <c r="B17" s="39"/>
      <c r="C17" s="40"/>
      <c r="D17" s="43"/>
      <c r="E17" s="41"/>
      <c r="F17" s="66"/>
      <c r="G17" s="42"/>
      <c r="H17" s="57"/>
      <c r="I17" s="43"/>
      <c r="J17" s="41"/>
      <c r="K17" s="66"/>
      <c r="L17" s="42"/>
      <c r="M17" s="57"/>
      <c r="N17" s="43"/>
      <c r="O17" s="41"/>
      <c r="P17" s="66"/>
      <c r="Q17" s="42"/>
      <c r="R17" s="57"/>
      <c r="S17" s="43"/>
      <c r="T17" s="41"/>
      <c r="U17" s="66"/>
      <c r="V17" s="42"/>
      <c r="W17" s="57"/>
      <c r="X17" s="43"/>
      <c r="Y17" s="41"/>
      <c r="Z17" s="66"/>
      <c r="AA17" s="42"/>
      <c r="AB17" s="57"/>
      <c r="AC17" s="43"/>
      <c r="AD17" s="41"/>
      <c r="AE17" s="66"/>
      <c r="AF17" s="42"/>
      <c r="AG17" s="57"/>
      <c r="AH17" s="43"/>
      <c r="AI17" s="41"/>
      <c r="AJ17" s="66"/>
      <c r="AK17" s="42"/>
      <c r="AL17" s="57"/>
      <c r="AM17" s="43"/>
      <c r="AN17" s="41"/>
      <c r="AO17" s="66"/>
      <c r="AP17" s="42"/>
      <c r="AQ17" s="57"/>
      <c r="AR17" s="43"/>
      <c r="AS17" s="41"/>
      <c r="AT17" s="66"/>
      <c r="AU17" s="42"/>
      <c r="AV17" s="57"/>
      <c r="AW17" s="43"/>
      <c r="AX17" s="41"/>
      <c r="AY17" s="66"/>
      <c r="AZ17" s="42"/>
      <c r="BA17" s="57"/>
      <c r="BB17" s="43"/>
      <c r="BC17" s="41"/>
      <c r="BD17" s="66"/>
      <c r="BE17" s="42"/>
      <c r="BF17" s="57"/>
      <c r="BG17" s="43"/>
      <c r="BH17" s="41"/>
      <c r="BI17" s="66"/>
      <c r="BJ17" s="42"/>
      <c r="BK17" s="57"/>
      <c r="BL17" s="43"/>
      <c r="BM17" s="41"/>
      <c r="BN17" s="66"/>
      <c r="BO17" s="42"/>
      <c r="BP17" s="57"/>
      <c r="BQ17" s="43"/>
      <c r="BR17" s="41"/>
      <c r="BS17" s="66"/>
      <c r="BT17" s="42"/>
      <c r="BU17" s="57"/>
      <c r="BV17" s="43"/>
      <c r="BW17" s="41"/>
      <c r="BX17" s="66"/>
      <c r="BY17" s="42"/>
      <c r="BZ17" s="57"/>
      <c r="CA17" s="43"/>
      <c r="CB17" s="41"/>
      <c r="CC17" s="66"/>
      <c r="CD17" s="42"/>
      <c r="CE17" s="57"/>
      <c r="CF17" s="43"/>
      <c r="CG17" s="41"/>
      <c r="CH17" s="66"/>
      <c r="CI17" s="42"/>
      <c r="CJ17" s="57"/>
      <c r="CK17" s="43"/>
      <c r="CL17" s="41"/>
      <c r="CM17" s="66"/>
      <c r="CN17" s="42"/>
      <c r="CO17" s="57"/>
      <c r="CP17" s="43"/>
      <c r="CQ17" s="41"/>
      <c r="CR17" s="66"/>
      <c r="CS17" s="42"/>
      <c r="CT17" s="57"/>
      <c r="CU17" s="112"/>
    </row>
    <row r="18" spans="1:99" ht="15.75" thickTop="1">
      <c r="A18" s="152" t="s">
        <v>8</v>
      </c>
      <c r="B18" s="18">
        <v>1</v>
      </c>
      <c r="C18" s="19" t="s">
        <v>79</v>
      </c>
      <c r="D18" s="32">
        <v>171</v>
      </c>
      <c r="E18" s="28" t="str">
        <f>LOOKUP(D18,списки!$A$4:$A$236,списки!$B$4:$B$236)</f>
        <v>М1. Виг. вир. пост., ст. ас.</v>
      </c>
      <c r="F18" s="62" t="s">
        <v>235</v>
      </c>
      <c r="G18" s="28">
        <v>20</v>
      </c>
      <c r="H18" s="56" t="str">
        <f>LOOKUP(G18,списки!$E$4:$E$65,списки!$F$4:$F$65)</f>
        <v>Мовчан І.Д.</v>
      </c>
      <c r="I18" s="33">
        <v>160</v>
      </c>
      <c r="J18" s="151" t="str">
        <f>LOOKUP(I18,списки!$A$4:$A$236,списки!$B$4:$B$236)</f>
        <v>Виробниче навчання</v>
      </c>
      <c r="K18" s="62" t="s">
        <v>230</v>
      </c>
      <c r="L18" s="28"/>
      <c r="M18" s="58"/>
      <c r="N18" s="32">
        <v>62</v>
      </c>
      <c r="O18" s="28" t="str">
        <f>LOOKUP(N18,списки!$A$4:$A$236,списки!$B$4:$B$236)</f>
        <v>М2. Пригот. гаряч. страв</v>
      </c>
      <c r="P18" s="62" t="s">
        <v>234</v>
      </c>
      <c r="Q18" s="28">
        <v>30</v>
      </c>
      <c r="R18" s="56" t="str">
        <f>LOOKUP(Q18,списки!$E$4:$E$65,списки!$F$4:$F$65)</f>
        <v>Одюшина Л.В.</v>
      </c>
      <c r="S18" s="32">
        <v>160</v>
      </c>
      <c r="T18" s="151" t="str">
        <f>LOOKUP(S18,списки!$A$4:$A$236,списки!$B$4:$B$236)</f>
        <v>Виробниче навчання</v>
      </c>
      <c r="U18" s="62" t="s">
        <v>230</v>
      </c>
      <c r="V18" s="28"/>
      <c r="W18" s="56"/>
      <c r="X18" s="32">
        <v>1</v>
      </c>
      <c r="Y18" s="28" t="str">
        <f>LOOKUP(X18,списки!$A$4:$A$236,списки!$B$4:$B$236)</f>
        <v>Українська мова</v>
      </c>
      <c r="Z18" s="62" t="s">
        <v>232</v>
      </c>
      <c r="AA18" s="28">
        <v>6</v>
      </c>
      <c r="AB18" s="56" t="str">
        <f>LOOKUP(AA18,списки!$E$4:$E$65,списки!$F$4:$F$65)</f>
        <v>Осадчук Н.Л.</v>
      </c>
      <c r="AC18" s="33">
        <v>160</v>
      </c>
      <c r="AD18" s="151" t="str">
        <f>LOOKUP(AC18,списки!$A$4:$A$236,списки!$B$4:$B$236)</f>
        <v>Виробниче навчання</v>
      </c>
      <c r="AE18" s="62" t="s">
        <v>230</v>
      </c>
      <c r="AF18" s="28"/>
      <c r="AG18" s="58"/>
      <c r="AH18" s="32">
        <v>160</v>
      </c>
      <c r="AI18" s="151" t="str">
        <f>LOOKUP(AH18,списки!$A$4:$A$236,списки!$B$4:$B$236)</f>
        <v>Виробниче навчання</v>
      </c>
      <c r="AJ18" s="62" t="s">
        <v>230</v>
      </c>
      <c r="AK18" s="28"/>
      <c r="AL18" s="56"/>
      <c r="AM18" s="32">
        <v>160</v>
      </c>
      <c r="AN18" s="151" t="str">
        <f>LOOKUP(AM18,списки!$A$4:$A$236,списки!$B$4:$B$236)</f>
        <v>Виробниче навчання</v>
      </c>
      <c r="AO18" s="62" t="s">
        <v>230</v>
      </c>
      <c r="AP18" s="28"/>
      <c r="AQ18" s="58"/>
      <c r="AR18" s="32">
        <v>17</v>
      </c>
      <c r="AS18" s="28" t="str">
        <f>LOOKUP(AR18,списки!$A$4:$A$236,списки!$B$4:$B$236)</f>
        <v>Захист України</v>
      </c>
      <c r="AT18" s="62" t="s">
        <v>242</v>
      </c>
      <c r="AU18" s="28">
        <v>10</v>
      </c>
      <c r="AV18" s="58" t="str">
        <f>LOOKUP(AU18,списки!$E$4:$E$65,списки!$F$4:$F$65)</f>
        <v>Плакса А.В.</v>
      </c>
      <c r="AW18" s="32">
        <v>160</v>
      </c>
      <c r="AX18" s="151" t="str">
        <f>LOOKUP(AW18,списки!$A$4:$A$236,списки!$B$4:$B$236)</f>
        <v>Виробниче навчання</v>
      </c>
      <c r="AY18" s="62" t="s">
        <v>230</v>
      </c>
      <c r="AZ18" s="28"/>
      <c r="BA18" s="58"/>
      <c r="BB18" s="32">
        <v>161</v>
      </c>
      <c r="BC18" s="151" t="str">
        <f>LOOKUP(BB18,списки!$A$4:$A$236,списки!$B$4:$B$236)</f>
        <v>Виробнича практика</v>
      </c>
      <c r="BD18" s="62"/>
      <c r="BE18" s="28"/>
      <c r="BF18" s="58"/>
      <c r="BG18" s="32">
        <v>161</v>
      </c>
      <c r="BH18" s="151" t="str">
        <f>LOOKUP(BG18,списки!$A$4:$A$236,списки!$B$4:$B$236)</f>
        <v>Виробнича практика</v>
      </c>
      <c r="BI18" s="62"/>
      <c r="BJ18" s="28"/>
      <c r="BK18" s="58"/>
      <c r="BL18" s="32">
        <v>5</v>
      </c>
      <c r="BM18" s="28" t="str">
        <f>LOOKUP(BL18,списки!$A$4:$A$236,списки!$B$4:$B$236)</f>
        <v>Історія України</v>
      </c>
      <c r="BN18" s="62" t="s">
        <v>225</v>
      </c>
      <c r="BO18" s="28">
        <v>53</v>
      </c>
      <c r="BP18" s="56" t="str">
        <f>LOOKUP(BO18,списки!$E$4:$E$65,списки!$F$4:$F$65)</f>
        <v>Жухевич В.І.</v>
      </c>
      <c r="BQ18" s="32">
        <v>1</v>
      </c>
      <c r="BR18" s="28" t="str">
        <f>LOOKUP(BQ18,списки!$A$4:$A$236,списки!$B$4:$B$236)</f>
        <v>Українська мова</v>
      </c>
      <c r="BS18" s="62" t="s">
        <v>227</v>
      </c>
      <c r="BT18" s="28">
        <v>7</v>
      </c>
      <c r="BU18" s="56" t="str">
        <f>LOOKUP(BT18,списки!$E$4:$E$65,списки!$F$4:$F$65)</f>
        <v>Рибчинська О.В.</v>
      </c>
      <c r="BV18" s="32"/>
      <c r="BW18" s="28" t="e">
        <f>LOOKUP(BV18,списки!$A$4:$A$236,списки!$B$4:$B$236)</f>
        <v>#N/A</v>
      </c>
      <c r="BX18" s="62"/>
      <c r="BY18" s="28"/>
      <c r="BZ18" s="56" t="e">
        <f>LOOKUP(BY18,списки!$E$4:$E$65,списки!$F$4:$F$65)</f>
        <v>#N/A</v>
      </c>
      <c r="CA18" s="32"/>
      <c r="CB18" s="28" t="e">
        <f>LOOKUP(CA18,списки!$A$4:$A$236,списки!$B$4:$B$236)</f>
        <v>#N/A</v>
      </c>
      <c r="CC18" s="62"/>
      <c r="CD18" s="28"/>
      <c r="CE18" s="56" t="e">
        <f>LOOKUP(CD18,списки!$E$4:$E$65,списки!$F$4:$F$65)</f>
        <v>#N/A</v>
      </c>
      <c r="CF18" s="32"/>
      <c r="CG18" s="28" t="e">
        <f>LOOKUP(CF18,списки!$A$4:$A$236,списки!$B$4:$B$236)</f>
        <v>#N/A</v>
      </c>
      <c r="CH18" s="62"/>
      <c r="CI18" s="28"/>
      <c r="CJ18" s="56" t="e">
        <f>LOOKUP(CI18,списки!$E$4:$E$65,списки!$F$4:$F$65)</f>
        <v>#N/A</v>
      </c>
      <c r="CK18" s="32"/>
      <c r="CL18" s="28" t="e">
        <f>LOOKUP(CK18,списки!$A$4:$A$236,списки!$B$4:$B$236)</f>
        <v>#N/A</v>
      </c>
      <c r="CM18" s="62"/>
      <c r="CN18" s="28"/>
      <c r="CO18" s="56" t="e">
        <f>LOOKUP(CN18,списки!$E$4:$E$65,списки!$F$4:$F$65)</f>
        <v>#N/A</v>
      </c>
      <c r="CP18" s="32"/>
      <c r="CQ18" s="28" t="e">
        <f>LOOKUP(CP18,списки!$A$4:$A$236,списки!$B$4:$B$236)</f>
        <v>#N/A</v>
      </c>
      <c r="CR18" s="62"/>
      <c r="CS18" s="28"/>
      <c r="CT18" s="56" t="e">
        <f>LOOKUP(CS18,списки!$E$4:$E$65,списки!$F$4:$F$65)</f>
        <v>#N/A</v>
      </c>
      <c r="CU18" s="107">
        <v>1</v>
      </c>
    </row>
    <row r="19" spans="1:99" ht="15">
      <c r="A19" s="153"/>
      <c r="B19" s="20">
        <v>2</v>
      </c>
      <c r="C19" s="21" t="s">
        <v>219</v>
      </c>
      <c r="D19" s="32">
        <v>21</v>
      </c>
      <c r="E19" s="28" t="str">
        <f>LOOKUP(D19,списки!$A$4:$A$236,списки!$B$4:$B$236)</f>
        <v>Фізична культура</v>
      </c>
      <c r="F19" s="62" t="s">
        <v>226</v>
      </c>
      <c r="G19" s="28">
        <v>65</v>
      </c>
      <c r="H19" s="56" t="str">
        <f>LOOKUP(G19,списки!$E$4:$E$65,списки!$F$4:$F$65)</f>
        <v>Музичишин М.М.</v>
      </c>
      <c r="I19" s="33"/>
      <c r="J19" s="28"/>
      <c r="K19" s="62"/>
      <c r="L19" s="28"/>
      <c r="M19" s="56"/>
      <c r="N19" s="32">
        <v>62</v>
      </c>
      <c r="O19" s="28" t="str">
        <f>LOOKUP(N19,списки!$A$4:$A$236,списки!$B$4:$B$236)</f>
        <v>М2. Пригот. гаряч. страв</v>
      </c>
      <c r="P19" s="62" t="s">
        <v>234</v>
      </c>
      <c r="Q19" s="28">
        <v>30</v>
      </c>
      <c r="R19" s="56" t="str">
        <f>LOOKUP(Q19,списки!$E$4:$E$65,списки!$F$4:$F$65)</f>
        <v>Одюшина Л.В.</v>
      </c>
      <c r="S19" s="32"/>
      <c r="T19" s="28"/>
      <c r="U19" s="62"/>
      <c r="V19" s="28"/>
      <c r="W19" s="56"/>
      <c r="X19" s="32">
        <v>98</v>
      </c>
      <c r="Y19" s="28" t="str">
        <f>LOOKUP(X19,списки!$A$4:$A$236,списки!$B$4:$B$236)</f>
        <v>СБ-3(2-3).6</v>
      </c>
      <c r="Z19" s="62" t="s">
        <v>229</v>
      </c>
      <c r="AA19" s="28">
        <v>4</v>
      </c>
      <c r="AB19" s="56" t="str">
        <f>LOOKUP(AA19,списки!$E$4:$E$65,списки!$F$4:$F$65)</f>
        <v>Одюшин В.П.</v>
      </c>
      <c r="AC19" s="33"/>
      <c r="AD19" s="28"/>
      <c r="AE19" s="62"/>
      <c r="AF19" s="28"/>
      <c r="AG19" s="56"/>
      <c r="AH19" s="32"/>
      <c r="AI19" s="28"/>
      <c r="AJ19" s="62"/>
      <c r="AK19" s="28"/>
      <c r="AL19" s="56"/>
      <c r="AM19" s="32"/>
      <c r="AN19" s="28"/>
      <c r="AO19" s="62"/>
      <c r="AP19" s="28"/>
      <c r="AQ19" s="56"/>
      <c r="AR19" s="32">
        <v>2</v>
      </c>
      <c r="AS19" s="28" t="str">
        <f>LOOKUP(AR19,списки!$A$4:$A$236,списки!$B$4:$B$236)</f>
        <v>Українська література</v>
      </c>
      <c r="AT19" s="62" t="s">
        <v>232</v>
      </c>
      <c r="AU19" s="28">
        <v>6</v>
      </c>
      <c r="AV19" s="56" t="str">
        <f>LOOKUP(AU19,списки!$E$4:$E$65,списки!$F$4:$F$65)</f>
        <v>Осадчук Н.Л.</v>
      </c>
      <c r="AW19" s="32"/>
      <c r="AX19" s="28"/>
      <c r="AY19" s="62"/>
      <c r="AZ19" s="28"/>
      <c r="BA19" s="56"/>
      <c r="BB19" s="32"/>
      <c r="BC19" s="28"/>
      <c r="BD19" s="62"/>
      <c r="BE19" s="28"/>
      <c r="BF19" s="56"/>
      <c r="BG19" s="32"/>
      <c r="BH19" s="28"/>
      <c r="BI19" s="62"/>
      <c r="BJ19" s="28"/>
      <c r="BK19" s="56"/>
      <c r="BL19" s="32">
        <v>5</v>
      </c>
      <c r="BM19" s="28" t="str">
        <f>LOOKUP(BL19,списки!$A$4:$A$236,списки!$B$4:$B$236)</f>
        <v>Історія України</v>
      </c>
      <c r="BN19" s="62" t="s">
        <v>225</v>
      </c>
      <c r="BO19" s="28">
        <v>53</v>
      </c>
      <c r="BP19" s="56" t="str">
        <f>LOOKUP(BO19,списки!$E$4:$E$65,списки!$F$4:$F$65)</f>
        <v>Жухевич В.І.</v>
      </c>
      <c r="BQ19" s="32">
        <v>2</v>
      </c>
      <c r="BR19" s="28" t="str">
        <f>LOOKUP(BQ19,списки!$A$4:$A$236,списки!$B$4:$B$236)</f>
        <v>Українська література</v>
      </c>
      <c r="BS19" s="62" t="s">
        <v>227</v>
      </c>
      <c r="BT19" s="28">
        <v>7</v>
      </c>
      <c r="BU19" s="56" t="str">
        <f>LOOKUP(BT19,списки!$E$4:$E$65,списки!$F$4:$F$65)</f>
        <v>Рибчинська О.В.</v>
      </c>
      <c r="BV19" s="32"/>
      <c r="BW19" s="28" t="e">
        <f>LOOKUP(BV19,списки!$A$4:$A$236,списки!$B$4:$B$236)</f>
        <v>#N/A</v>
      </c>
      <c r="BX19" s="62"/>
      <c r="BY19" s="28"/>
      <c r="BZ19" s="56" t="e">
        <f>LOOKUP(BY19,списки!$E$4:$E$65,списки!$F$4:$F$65)</f>
        <v>#N/A</v>
      </c>
      <c r="CA19" s="32"/>
      <c r="CB19" s="28" t="e">
        <f>LOOKUP(CA19,списки!$A$4:$A$236,списки!$B$4:$B$236)</f>
        <v>#N/A</v>
      </c>
      <c r="CC19" s="62"/>
      <c r="CD19" s="28"/>
      <c r="CE19" s="56" t="e">
        <f>LOOKUP(CD19,списки!$E$4:$E$65,списки!$F$4:$F$65)</f>
        <v>#N/A</v>
      </c>
      <c r="CF19" s="32"/>
      <c r="CG19" s="28" t="e">
        <f>LOOKUP(CF19,списки!$A$4:$A$236,списки!$B$4:$B$236)</f>
        <v>#N/A</v>
      </c>
      <c r="CH19" s="62"/>
      <c r="CI19" s="28"/>
      <c r="CJ19" s="56" t="e">
        <f>LOOKUP(CI19,списки!$E$4:$E$65,списки!$F$4:$F$65)</f>
        <v>#N/A</v>
      </c>
      <c r="CK19" s="32"/>
      <c r="CL19" s="28" t="e">
        <f>LOOKUP(CK19,списки!$A$4:$A$236,списки!$B$4:$B$236)</f>
        <v>#N/A</v>
      </c>
      <c r="CM19" s="62"/>
      <c r="CN19" s="28"/>
      <c r="CO19" s="56" t="e">
        <f>LOOKUP(CN19,списки!$E$4:$E$65,списки!$F$4:$F$65)</f>
        <v>#N/A</v>
      </c>
      <c r="CP19" s="32"/>
      <c r="CQ19" s="28" t="e">
        <f>LOOKUP(CP19,списки!$A$4:$A$236,списки!$B$4:$B$236)</f>
        <v>#N/A</v>
      </c>
      <c r="CR19" s="62"/>
      <c r="CS19" s="28"/>
      <c r="CT19" s="56" t="e">
        <f>LOOKUP(CS19,списки!$E$4:$E$65,списки!$F$4:$F$65)</f>
        <v>#N/A</v>
      </c>
      <c r="CU19" s="108">
        <v>2</v>
      </c>
    </row>
    <row r="20" spans="1:99" ht="15">
      <c r="A20" s="153"/>
      <c r="B20" s="22">
        <v>3</v>
      </c>
      <c r="C20" s="21" t="s">
        <v>83</v>
      </c>
      <c r="D20" s="32">
        <v>171</v>
      </c>
      <c r="E20" s="28" t="str">
        <f>LOOKUP(D20,списки!$A$4:$A$236,списки!$B$4:$B$236)</f>
        <v>М1. Виг. вир. пост., ст. ас.</v>
      </c>
      <c r="F20" s="62" t="s">
        <v>235</v>
      </c>
      <c r="G20" s="28">
        <v>20</v>
      </c>
      <c r="H20" s="56" t="str">
        <f>LOOKUP(G20,списки!$E$4:$E$65,списки!$F$4:$F$65)</f>
        <v>Мовчан І.Д.</v>
      </c>
      <c r="I20" s="33"/>
      <c r="J20" s="28"/>
      <c r="K20" s="62"/>
      <c r="L20" s="28"/>
      <c r="M20" s="56"/>
      <c r="N20" s="32">
        <v>21</v>
      </c>
      <c r="O20" s="28" t="str">
        <f>LOOKUP(N20,списки!$A$4:$A$236,списки!$B$4:$B$236)</f>
        <v>Фізична культура</v>
      </c>
      <c r="P20" s="62" t="s">
        <v>226</v>
      </c>
      <c r="Q20" s="28">
        <v>14</v>
      </c>
      <c r="R20" s="56" t="str">
        <f>LOOKUP(Q20,списки!$E$4:$E$65,списки!$F$4:$F$65)</f>
        <v>Приймак В.В.</v>
      </c>
      <c r="S20" s="32"/>
      <c r="T20" s="28"/>
      <c r="U20" s="62"/>
      <c r="V20" s="28"/>
      <c r="W20" s="56"/>
      <c r="X20" s="32">
        <v>98</v>
      </c>
      <c r="Y20" s="28" t="str">
        <f>LOOKUP(X20,списки!$A$4:$A$236,списки!$B$4:$B$236)</f>
        <v>СБ-3(2-3).6</v>
      </c>
      <c r="Z20" s="62" t="s">
        <v>229</v>
      </c>
      <c r="AA20" s="28">
        <v>4</v>
      </c>
      <c r="AB20" s="56" t="str">
        <f>LOOKUP(AA20,списки!$E$4:$E$65,списки!$F$4:$F$65)</f>
        <v>Одюшин В.П.</v>
      </c>
      <c r="AC20" s="33"/>
      <c r="AD20" s="28"/>
      <c r="AE20" s="62"/>
      <c r="AF20" s="28"/>
      <c r="AG20" s="56"/>
      <c r="AH20" s="32"/>
      <c r="AI20" s="28"/>
      <c r="AJ20" s="62"/>
      <c r="AK20" s="28"/>
      <c r="AL20" s="56"/>
      <c r="AM20" s="32"/>
      <c r="AN20" s="28"/>
      <c r="AO20" s="62"/>
      <c r="AP20" s="28"/>
      <c r="AQ20" s="56"/>
      <c r="AR20" s="32">
        <v>11</v>
      </c>
      <c r="AS20" s="28" t="str">
        <f>LOOKUP(AR20,списки!$A$4:$A$236,списки!$B$4:$B$236)</f>
        <v>Фізико-астрон. модуль</v>
      </c>
      <c r="AT20" s="62" t="s">
        <v>236</v>
      </c>
      <c r="AU20" s="28">
        <v>22</v>
      </c>
      <c r="AV20" s="56" t="str">
        <f>LOOKUP(AU20,списки!$E$4:$E$65,списки!$F$4:$F$65)</f>
        <v>Бадрак С.В.</v>
      </c>
      <c r="AW20" s="32"/>
      <c r="AX20" s="28"/>
      <c r="AY20" s="62"/>
      <c r="AZ20" s="28"/>
      <c r="BA20" s="56"/>
      <c r="BB20" s="32"/>
      <c r="BC20" s="28"/>
      <c r="BD20" s="62"/>
      <c r="BE20" s="28"/>
      <c r="BF20" s="56"/>
      <c r="BG20" s="32"/>
      <c r="BH20" s="28"/>
      <c r="BI20" s="62"/>
      <c r="BJ20" s="28"/>
      <c r="BK20" s="56"/>
      <c r="BL20" s="32">
        <v>6</v>
      </c>
      <c r="BM20" s="28" t="str">
        <f>LOOKUP(BL20,списки!$A$4:$A$236,списки!$B$4:$B$236)</f>
        <v>Всесвітня історія</v>
      </c>
      <c r="BN20" s="62" t="s">
        <v>225</v>
      </c>
      <c r="BO20" s="28">
        <v>53</v>
      </c>
      <c r="BP20" s="56" t="str">
        <f>LOOKUP(BO20,списки!$E$4:$E$65,списки!$F$4:$F$65)</f>
        <v>Жухевич В.І.</v>
      </c>
      <c r="BQ20" s="32">
        <v>15</v>
      </c>
      <c r="BR20" s="28" t="str">
        <f>LOOKUP(BQ20,списки!$A$4:$A$236,списки!$B$4:$B$236)</f>
        <v>Узагальнення знань</v>
      </c>
      <c r="BS20" s="62" t="s">
        <v>239</v>
      </c>
      <c r="BT20" s="28">
        <v>23</v>
      </c>
      <c r="BU20" s="56" t="str">
        <f>LOOKUP(BT20,списки!$E$4:$E$65,списки!$F$4:$F$65)</f>
        <v>Грабовська Л.В.</v>
      </c>
      <c r="BV20" s="32"/>
      <c r="BW20" s="28" t="e">
        <f>LOOKUP(BV20,списки!$A$4:$A$236,списки!$B$4:$B$236)</f>
        <v>#N/A</v>
      </c>
      <c r="BX20" s="62"/>
      <c r="BY20" s="28"/>
      <c r="BZ20" s="56" t="e">
        <f>LOOKUP(BY20,списки!$E$4:$E$65,списки!$F$4:$F$65)</f>
        <v>#N/A</v>
      </c>
      <c r="CA20" s="32"/>
      <c r="CB20" s="28" t="e">
        <f>LOOKUP(CA20,списки!$A$4:$A$236,списки!$B$4:$B$236)</f>
        <v>#N/A</v>
      </c>
      <c r="CC20" s="62"/>
      <c r="CD20" s="28"/>
      <c r="CE20" s="56" t="e">
        <f>LOOKUP(CD20,списки!$E$4:$E$65,списки!$F$4:$F$65)</f>
        <v>#N/A</v>
      </c>
      <c r="CF20" s="32"/>
      <c r="CG20" s="28" t="e">
        <f>LOOKUP(CF20,списки!$A$4:$A$236,списки!$B$4:$B$236)</f>
        <v>#N/A</v>
      </c>
      <c r="CH20" s="62"/>
      <c r="CI20" s="28"/>
      <c r="CJ20" s="56" t="e">
        <f>LOOKUP(CI20,списки!$E$4:$E$65,списки!$F$4:$F$65)</f>
        <v>#N/A</v>
      </c>
      <c r="CK20" s="32"/>
      <c r="CL20" s="28" t="e">
        <f>LOOKUP(CK20,списки!$A$4:$A$236,списки!$B$4:$B$236)</f>
        <v>#N/A</v>
      </c>
      <c r="CM20" s="62"/>
      <c r="CN20" s="28"/>
      <c r="CO20" s="56" t="e">
        <f>LOOKUP(CN20,списки!$E$4:$E$65,списки!$F$4:$F$65)</f>
        <v>#N/A</v>
      </c>
      <c r="CP20" s="32"/>
      <c r="CQ20" s="28" t="e">
        <f>LOOKUP(CP20,списки!$A$4:$A$236,списки!$B$4:$B$236)</f>
        <v>#N/A</v>
      </c>
      <c r="CR20" s="62"/>
      <c r="CS20" s="28"/>
      <c r="CT20" s="56" t="e">
        <f>LOOKUP(CS20,списки!$E$4:$E$65,списки!$F$4:$F$65)</f>
        <v>#N/A</v>
      </c>
      <c r="CU20" s="109">
        <v>3</v>
      </c>
    </row>
    <row r="21" spans="1:105" ht="15">
      <c r="A21" s="153"/>
      <c r="B21" s="23">
        <v>4</v>
      </c>
      <c r="C21" s="21" t="s">
        <v>220</v>
      </c>
      <c r="D21" s="32">
        <v>171</v>
      </c>
      <c r="E21" s="28" t="str">
        <f>LOOKUP(D21,списки!$A$4:$A$236,списки!$B$4:$B$236)</f>
        <v>М1. Виг. вир. пост., ст. ас.</v>
      </c>
      <c r="F21" s="62" t="s">
        <v>235</v>
      </c>
      <c r="G21" s="28">
        <v>20</v>
      </c>
      <c r="H21" s="56" t="str">
        <f>LOOKUP(G21,списки!$E$4:$E$65,списки!$F$4:$F$65)</f>
        <v>Мовчан І.Д.</v>
      </c>
      <c r="I21" s="33"/>
      <c r="J21" s="28"/>
      <c r="K21" s="62"/>
      <c r="L21" s="28"/>
      <c r="M21" s="56"/>
      <c r="N21" s="32">
        <v>4</v>
      </c>
      <c r="O21" s="28" t="str">
        <f>LOOKUP(N21,списки!$A$4:$A$236,списки!$B$4:$B$236)</f>
        <v>Зарубіжна література</v>
      </c>
      <c r="P21" s="62" t="s">
        <v>227</v>
      </c>
      <c r="Q21" s="28">
        <v>7</v>
      </c>
      <c r="R21" s="56" t="str">
        <f>LOOKUP(Q21,списки!$E$4:$E$65,списки!$F$4:$F$65)</f>
        <v>Рибчинська О.В.</v>
      </c>
      <c r="S21" s="32"/>
      <c r="T21" s="28"/>
      <c r="U21" s="62"/>
      <c r="V21" s="28"/>
      <c r="W21" s="56"/>
      <c r="X21" s="32">
        <v>21</v>
      </c>
      <c r="Y21" s="28" t="str">
        <f>LOOKUP(X21,списки!$A$4:$A$236,списки!$B$4:$B$236)</f>
        <v>Фізична культура</v>
      </c>
      <c r="Z21" s="62" t="s">
        <v>226</v>
      </c>
      <c r="AA21" s="28">
        <v>14</v>
      </c>
      <c r="AB21" s="56" t="str">
        <f>LOOKUP(AA21,списки!$E$4:$E$65,списки!$F$4:$F$65)</f>
        <v>Приймак В.В.</v>
      </c>
      <c r="AC21" s="33"/>
      <c r="AD21" s="28"/>
      <c r="AE21" s="62"/>
      <c r="AF21" s="28"/>
      <c r="AG21" s="56"/>
      <c r="AH21" s="32"/>
      <c r="AI21" s="28"/>
      <c r="AJ21" s="62"/>
      <c r="AK21" s="28"/>
      <c r="AL21" s="56"/>
      <c r="AM21" s="32"/>
      <c r="AN21" s="28"/>
      <c r="AO21" s="62"/>
      <c r="AP21" s="28"/>
      <c r="AQ21" s="56"/>
      <c r="AR21" s="32">
        <v>11</v>
      </c>
      <c r="AS21" s="28" t="str">
        <f>LOOKUP(AR21,списки!$A$4:$A$236,списки!$B$4:$B$236)</f>
        <v>Фізико-астрон. модуль</v>
      </c>
      <c r="AT21" s="62" t="s">
        <v>236</v>
      </c>
      <c r="AU21" s="28">
        <v>22</v>
      </c>
      <c r="AV21" s="56" t="str">
        <f>LOOKUP(AU21,списки!$E$4:$E$65,списки!$F$4:$F$65)</f>
        <v>Бадрак С.В.</v>
      </c>
      <c r="AW21" s="32"/>
      <c r="AX21" s="28"/>
      <c r="AY21" s="62"/>
      <c r="AZ21" s="28"/>
      <c r="BA21" s="56"/>
      <c r="BB21" s="32"/>
      <c r="BC21" s="28"/>
      <c r="BD21" s="62"/>
      <c r="BE21" s="28"/>
      <c r="BF21" s="56"/>
      <c r="BG21" s="32"/>
      <c r="BH21" s="28"/>
      <c r="BI21" s="62"/>
      <c r="BJ21" s="28"/>
      <c r="BK21" s="56"/>
      <c r="BL21" s="32">
        <v>6</v>
      </c>
      <c r="BM21" s="28" t="str">
        <f>LOOKUP(BL21,списки!$A$4:$A$236,списки!$B$4:$B$236)</f>
        <v>Всесвітня історія</v>
      </c>
      <c r="BN21" s="62" t="s">
        <v>225</v>
      </c>
      <c r="BO21" s="28">
        <v>53</v>
      </c>
      <c r="BP21" s="56" t="str">
        <f>LOOKUP(BO21,списки!$E$4:$E$65,списки!$F$4:$F$65)</f>
        <v>Жухевич В.І.</v>
      </c>
      <c r="BQ21" s="32">
        <v>15</v>
      </c>
      <c r="BR21" s="28" t="str">
        <f>LOOKUP(BQ21,списки!$A$4:$A$236,списки!$B$4:$B$236)</f>
        <v>Узагальнення знань</v>
      </c>
      <c r="BS21" s="62" t="s">
        <v>239</v>
      </c>
      <c r="BT21" s="28">
        <v>23</v>
      </c>
      <c r="BU21" s="56" t="str">
        <f>LOOKUP(BT21,списки!$E$4:$E$65,списки!$F$4:$F$65)</f>
        <v>Грабовська Л.В.</v>
      </c>
      <c r="BV21" s="32"/>
      <c r="BW21" s="28" t="e">
        <f>LOOKUP(BV21,списки!$A$4:$A$236,списки!$B$4:$B$236)</f>
        <v>#N/A</v>
      </c>
      <c r="BX21" s="62"/>
      <c r="BY21" s="28"/>
      <c r="BZ21" s="56" t="e">
        <f>LOOKUP(BY21,списки!$E$4:$E$65,списки!$F$4:$F$65)</f>
        <v>#N/A</v>
      </c>
      <c r="CA21" s="32"/>
      <c r="CB21" s="28" t="e">
        <f>LOOKUP(CA21,списки!$A$4:$A$236,списки!$B$4:$B$236)</f>
        <v>#N/A</v>
      </c>
      <c r="CC21" s="62"/>
      <c r="CD21" s="28"/>
      <c r="CE21" s="56" t="e">
        <f>LOOKUP(CD21,списки!$E$4:$E$65,списки!$F$4:$F$65)</f>
        <v>#N/A</v>
      </c>
      <c r="CF21" s="32"/>
      <c r="CG21" s="28" t="e">
        <f>LOOKUP(CF21,списки!$A$4:$A$236,списки!$B$4:$B$236)</f>
        <v>#N/A</v>
      </c>
      <c r="CH21" s="62"/>
      <c r="CI21" s="28"/>
      <c r="CJ21" s="56" t="e">
        <f>LOOKUP(CI21,списки!$E$4:$E$65,списки!$F$4:$F$65)</f>
        <v>#N/A</v>
      </c>
      <c r="CK21" s="32"/>
      <c r="CL21" s="28" t="e">
        <f>LOOKUP(CK21,списки!$A$4:$A$236,списки!$B$4:$B$236)</f>
        <v>#N/A</v>
      </c>
      <c r="CM21" s="62"/>
      <c r="CN21" s="28"/>
      <c r="CO21" s="56" t="e">
        <f>LOOKUP(CN21,списки!$E$4:$E$65,списки!$F$4:$F$65)</f>
        <v>#N/A</v>
      </c>
      <c r="CP21" s="32"/>
      <c r="CQ21" s="28" t="e">
        <f>LOOKUP(CP21,списки!$A$4:$A$236,списки!$B$4:$B$236)</f>
        <v>#N/A</v>
      </c>
      <c r="CR21" s="62"/>
      <c r="CS21" s="28"/>
      <c r="CT21" s="56" t="e">
        <f>LOOKUP(CS21,списки!$E$4:$E$65,списки!$F$4:$F$65)</f>
        <v>#N/A</v>
      </c>
      <c r="CU21" s="110">
        <v>4</v>
      </c>
      <c r="DA21" s="93"/>
    </row>
    <row r="22" spans="1:99" ht="15">
      <c r="A22" s="153"/>
      <c r="B22" s="24">
        <v>5</v>
      </c>
      <c r="C22" s="21" t="s">
        <v>221</v>
      </c>
      <c r="D22" s="32">
        <v>17</v>
      </c>
      <c r="E22" s="28" t="str">
        <f>LOOKUP(D22,списки!$A$4:$A$236,списки!$B$4:$B$236)</f>
        <v>Захист України</v>
      </c>
      <c r="F22" s="62" t="s">
        <v>225</v>
      </c>
      <c r="G22" s="28">
        <v>53</v>
      </c>
      <c r="H22" s="56" t="str">
        <f>LOOKUP(G22,списки!$E$4:$E$65,списки!$F$4:$F$65)</f>
        <v>Жухевич В.І.</v>
      </c>
      <c r="I22" s="33"/>
      <c r="J22" s="28"/>
      <c r="K22" s="62"/>
      <c r="L22" s="28"/>
      <c r="M22" s="56"/>
      <c r="N22" s="32">
        <v>62</v>
      </c>
      <c r="O22" s="28" t="str">
        <f>LOOKUP(N22,списки!$A$4:$A$236,списки!$B$4:$B$236)</f>
        <v>М2. Пригот. гаряч. страв</v>
      </c>
      <c r="P22" s="62" t="s">
        <v>234</v>
      </c>
      <c r="Q22" s="28">
        <v>30</v>
      </c>
      <c r="R22" s="56" t="str">
        <f>LOOKUP(Q22,списки!$E$4:$E$65,списки!$F$4:$F$65)</f>
        <v>Одюшина Л.В.</v>
      </c>
      <c r="S22" s="32"/>
      <c r="T22" s="28"/>
      <c r="U22" s="62"/>
      <c r="V22" s="28"/>
      <c r="W22" s="56"/>
      <c r="X22" s="32">
        <v>14</v>
      </c>
      <c r="Y22" s="28" t="str">
        <f>LOOKUP(X22,списки!$A$4:$A$236,списки!$B$4:$B$236)</f>
        <v>Географічний модуль</v>
      </c>
      <c r="Z22" s="62" t="s">
        <v>224</v>
      </c>
      <c r="AA22" s="28">
        <v>23</v>
      </c>
      <c r="AB22" s="56" t="str">
        <f>LOOKUP(AA22,списки!$E$4:$E$65,списки!$F$4:$F$65)</f>
        <v>Грабовська Л.В.</v>
      </c>
      <c r="AC22" s="33"/>
      <c r="AD22" s="28"/>
      <c r="AE22" s="62"/>
      <c r="AF22" s="28"/>
      <c r="AG22" s="56"/>
      <c r="AH22" s="32"/>
      <c r="AI22" s="28"/>
      <c r="AJ22" s="62"/>
      <c r="AK22" s="28"/>
      <c r="AL22" s="56"/>
      <c r="AM22" s="32"/>
      <c r="AN22" s="28"/>
      <c r="AO22" s="62"/>
      <c r="AP22" s="28"/>
      <c r="AQ22" s="56"/>
      <c r="AR22" s="32">
        <v>17</v>
      </c>
      <c r="AS22" s="28" t="str">
        <f>LOOKUP(AR22,списки!$A$4:$A$236,списки!$B$4:$B$236)</f>
        <v>Захист України</v>
      </c>
      <c r="AT22" s="62" t="s">
        <v>242</v>
      </c>
      <c r="AU22" s="28">
        <v>10</v>
      </c>
      <c r="AV22" s="56" t="str">
        <f>LOOKUP(AU22,списки!$E$4:$E$65,списки!$F$4:$F$65)</f>
        <v>Плакса А.В.</v>
      </c>
      <c r="AW22" s="32"/>
      <c r="AX22" s="28"/>
      <c r="AY22" s="62"/>
      <c r="AZ22" s="28"/>
      <c r="BA22" s="56"/>
      <c r="BB22" s="32"/>
      <c r="BC22" s="28"/>
      <c r="BD22" s="62"/>
      <c r="BE22" s="28"/>
      <c r="BF22" s="56"/>
      <c r="BG22" s="32"/>
      <c r="BH22" s="28"/>
      <c r="BI22" s="62"/>
      <c r="BJ22" s="28"/>
      <c r="BK22" s="56"/>
      <c r="BL22" s="32">
        <v>82</v>
      </c>
      <c r="BM22" s="28" t="str">
        <f>LOOKUP(BL22,списки!$A$4:$A$236,списки!$B$4:$B$236)</f>
        <v>Електроматеріалознав.</v>
      </c>
      <c r="BN22" s="62" t="s">
        <v>231</v>
      </c>
      <c r="BO22" s="28">
        <v>21</v>
      </c>
      <c r="BP22" s="56" t="str">
        <f>LOOKUP(BO22,списки!$E$4:$E$65,списки!$F$4:$F$65)</f>
        <v>Полодюк Л.Ю.</v>
      </c>
      <c r="BQ22" s="32">
        <v>114</v>
      </c>
      <c r="BR22" s="28" t="str">
        <f>LOOKUP(BQ22,списки!$A$4:$A$236,списки!$B$4:$B$236)</f>
        <v>МГК-4.6</v>
      </c>
      <c r="BS22" s="62" t="s">
        <v>229</v>
      </c>
      <c r="BT22" s="28">
        <v>4</v>
      </c>
      <c r="BU22" s="56" t="str">
        <f>LOOKUP(BT22,списки!$E$4:$E$65,списки!$F$4:$F$65)</f>
        <v>Одюшин В.П.</v>
      </c>
      <c r="BV22" s="32"/>
      <c r="BW22" s="28" t="e">
        <f>LOOKUP(BV22,списки!$A$4:$A$236,списки!$B$4:$B$236)</f>
        <v>#N/A</v>
      </c>
      <c r="BX22" s="62"/>
      <c r="BY22" s="28"/>
      <c r="BZ22" s="56" t="e">
        <f>LOOKUP(BY22,списки!$E$4:$E$65,списки!$F$4:$F$65)</f>
        <v>#N/A</v>
      </c>
      <c r="CA22" s="32"/>
      <c r="CB22" s="28" t="e">
        <f>LOOKUP(CA22,списки!$A$4:$A$236,списки!$B$4:$B$236)</f>
        <v>#N/A</v>
      </c>
      <c r="CC22" s="62"/>
      <c r="CD22" s="28"/>
      <c r="CE22" s="56" t="e">
        <f>LOOKUP(CD22,списки!$E$4:$E$65,списки!$F$4:$F$65)</f>
        <v>#N/A</v>
      </c>
      <c r="CF22" s="32"/>
      <c r="CG22" s="28" t="e">
        <f>LOOKUP(CF22,списки!$A$4:$A$236,списки!$B$4:$B$236)</f>
        <v>#N/A</v>
      </c>
      <c r="CH22" s="62"/>
      <c r="CI22" s="28"/>
      <c r="CJ22" s="56" t="e">
        <f>LOOKUP(CI22,списки!$E$4:$E$65,списки!$F$4:$F$65)</f>
        <v>#N/A</v>
      </c>
      <c r="CK22" s="32"/>
      <c r="CL22" s="28" t="e">
        <f>LOOKUP(CK22,списки!$A$4:$A$236,списки!$B$4:$B$236)</f>
        <v>#N/A</v>
      </c>
      <c r="CM22" s="62"/>
      <c r="CN22" s="28"/>
      <c r="CO22" s="56" t="e">
        <f>LOOKUP(CN22,списки!$E$4:$E$65,списки!$F$4:$F$65)</f>
        <v>#N/A</v>
      </c>
      <c r="CP22" s="32"/>
      <c r="CQ22" s="28" t="e">
        <f>LOOKUP(CP22,списки!$A$4:$A$236,списки!$B$4:$B$236)</f>
        <v>#N/A</v>
      </c>
      <c r="CR22" s="62"/>
      <c r="CS22" s="28"/>
      <c r="CT22" s="56" t="e">
        <f>LOOKUP(CS22,списки!$E$4:$E$65,списки!$F$4:$F$65)</f>
        <v>#N/A</v>
      </c>
      <c r="CU22" s="111">
        <v>5</v>
      </c>
    </row>
    <row r="23" spans="1:99" ht="15">
      <c r="A23" s="153"/>
      <c r="B23" s="20">
        <v>6</v>
      </c>
      <c r="C23" s="21" t="s">
        <v>222</v>
      </c>
      <c r="D23" s="32">
        <v>17</v>
      </c>
      <c r="E23" s="28" t="str">
        <f>LOOKUP(D23,списки!$A$4:$A$236,списки!$B$4:$B$236)</f>
        <v>Захист України</v>
      </c>
      <c r="F23" s="62" t="s">
        <v>225</v>
      </c>
      <c r="G23" s="28">
        <v>53</v>
      </c>
      <c r="H23" s="56" t="str">
        <f>LOOKUP(G23,списки!$E$4:$E$65,списки!$F$4:$F$65)</f>
        <v>Жухевич В.І.</v>
      </c>
      <c r="I23" s="33"/>
      <c r="J23" s="28"/>
      <c r="K23" s="62"/>
      <c r="L23" s="28"/>
      <c r="M23" s="56"/>
      <c r="N23" s="32">
        <v>62</v>
      </c>
      <c r="O23" s="28" t="str">
        <f>LOOKUP(N23,списки!$A$4:$A$236,списки!$B$4:$B$236)</f>
        <v>М2. Пригот. гаряч. страв</v>
      </c>
      <c r="P23" s="62" t="s">
        <v>234</v>
      </c>
      <c r="Q23" s="28">
        <v>30</v>
      </c>
      <c r="R23" s="56" t="str">
        <f>LOOKUP(Q23,списки!$E$4:$E$65,списки!$F$4:$F$65)</f>
        <v>Одюшина Л.В.</v>
      </c>
      <c r="S23" s="32"/>
      <c r="T23" s="28"/>
      <c r="U23" s="62"/>
      <c r="V23" s="28"/>
      <c r="W23" s="56"/>
      <c r="X23" s="32">
        <v>98</v>
      </c>
      <c r="Y23" s="28" t="str">
        <f>LOOKUP(X23,списки!$A$4:$A$236,списки!$B$4:$B$236)</f>
        <v>СБ-3(2-3).6</v>
      </c>
      <c r="Z23" s="62" t="s">
        <v>229</v>
      </c>
      <c r="AA23" s="28">
        <v>4</v>
      </c>
      <c r="AB23" s="56" t="str">
        <f>LOOKUP(AA23,списки!$E$4:$E$65,списки!$F$4:$F$65)</f>
        <v>Одюшин В.П.</v>
      </c>
      <c r="AC23" s="33"/>
      <c r="AD23" s="28"/>
      <c r="AE23" s="62"/>
      <c r="AF23" s="28"/>
      <c r="AG23" s="56"/>
      <c r="AH23" s="32">
        <v>74</v>
      </c>
      <c r="AI23" s="28" t="str">
        <f>LOOKUP(AH23,списки!$A$4:$A$236,списки!$B$4:$B$236)</f>
        <v>Спецтехнологія</v>
      </c>
      <c r="AJ23" s="62" t="s">
        <v>237</v>
      </c>
      <c r="AK23" s="28">
        <v>5</v>
      </c>
      <c r="AL23" s="56" t="str">
        <f>LOOKUP(AK23,списки!$E$4:$E$65,списки!$F$4:$F$65)</f>
        <v>Рубєж Т.В.</v>
      </c>
      <c r="AM23" s="32"/>
      <c r="AN23" s="28"/>
      <c r="AO23" s="62"/>
      <c r="AP23" s="28"/>
      <c r="AQ23" s="56"/>
      <c r="AR23" s="32">
        <v>17</v>
      </c>
      <c r="AS23" s="28" t="str">
        <f>LOOKUP(AR23,списки!$A$4:$A$236,списки!$B$4:$B$236)</f>
        <v>Захист України</v>
      </c>
      <c r="AT23" s="62" t="s">
        <v>242</v>
      </c>
      <c r="AU23" s="28">
        <v>10</v>
      </c>
      <c r="AV23" s="56" t="str">
        <f>LOOKUP(AU23,списки!$E$4:$E$65,списки!$F$4:$F$65)</f>
        <v>Плакса А.В.</v>
      </c>
      <c r="AW23" s="32"/>
      <c r="AX23" s="28"/>
      <c r="AY23" s="62"/>
      <c r="AZ23" s="28"/>
      <c r="BA23" s="56"/>
      <c r="BB23" s="32"/>
      <c r="BC23" s="28"/>
      <c r="BD23" s="62"/>
      <c r="BE23" s="28"/>
      <c r="BF23" s="56"/>
      <c r="BG23" s="32"/>
      <c r="BH23" s="28"/>
      <c r="BI23" s="62"/>
      <c r="BJ23" s="28"/>
      <c r="BK23" s="56"/>
      <c r="BL23" s="32">
        <v>3</v>
      </c>
      <c r="BM23" s="28" t="str">
        <f>LOOKUP(BL23,списки!$A$4:$A$236,списки!$B$4:$B$236)</f>
        <v>Іноземна мова</v>
      </c>
      <c r="BN23" s="62" t="s">
        <v>227</v>
      </c>
      <c r="BO23" s="28">
        <v>15</v>
      </c>
      <c r="BP23" s="56" t="str">
        <f>LOOKUP(BO23,списки!$E$4:$E$65,списки!$F$4:$F$65)</f>
        <v>Гончаренко А.І.</v>
      </c>
      <c r="BQ23" s="32">
        <v>15</v>
      </c>
      <c r="BR23" s="28" t="str">
        <f>LOOKUP(BQ23,списки!$A$4:$A$236,списки!$B$4:$B$236)</f>
        <v>Узагальнення знань</v>
      </c>
      <c r="BS23" s="62" t="s">
        <v>239</v>
      </c>
      <c r="BT23" s="28">
        <v>23</v>
      </c>
      <c r="BU23" s="56" t="str">
        <f>LOOKUP(BT23,списки!$E$4:$E$65,списки!$F$4:$F$65)</f>
        <v>Грабовська Л.В.</v>
      </c>
      <c r="BV23" s="32"/>
      <c r="BW23" s="28" t="e">
        <f>LOOKUP(BV23,списки!$A$4:$A$236,списки!$B$4:$B$236)</f>
        <v>#N/A</v>
      </c>
      <c r="BX23" s="62"/>
      <c r="BY23" s="28"/>
      <c r="BZ23" s="56" t="e">
        <f>LOOKUP(BY23,списки!$E$4:$E$65,списки!$F$4:$F$65)</f>
        <v>#N/A</v>
      </c>
      <c r="CA23" s="32"/>
      <c r="CB23" s="28" t="e">
        <f>LOOKUP(CA23,списки!$A$4:$A$236,списки!$B$4:$B$236)</f>
        <v>#N/A</v>
      </c>
      <c r="CC23" s="62"/>
      <c r="CD23" s="28"/>
      <c r="CE23" s="56" t="e">
        <f>LOOKUP(CD23,списки!$E$4:$E$65,списки!$F$4:$F$65)</f>
        <v>#N/A</v>
      </c>
      <c r="CF23" s="32"/>
      <c r="CG23" s="28" t="e">
        <f>LOOKUP(CF23,списки!$A$4:$A$236,списки!$B$4:$B$236)</f>
        <v>#N/A</v>
      </c>
      <c r="CH23" s="62"/>
      <c r="CI23" s="28"/>
      <c r="CJ23" s="56" t="e">
        <f>LOOKUP(CI23,списки!$E$4:$E$65,списки!$F$4:$F$65)</f>
        <v>#N/A</v>
      </c>
      <c r="CK23" s="32"/>
      <c r="CL23" s="28" t="e">
        <f>LOOKUP(CK23,списки!$A$4:$A$236,списки!$B$4:$B$236)</f>
        <v>#N/A</v>
      </c>
      <c r="CM23" s="62"/>
      <c r="CN23" s="28"/>
      <c r="CO23" s="56" t="e">
        <f>LOOKUP(CN23,списки!$E$4:$E$65,списки!$F$4:$F$65)</f>
        <v>#N/A</v>
      </c>
      <c r="CP23" s="32"/>
      <c r="CQ23" s="28" t="e">
        <f>LOOKUP(CP23,списки!$A$4:$A$236,списки!$B$4:$B$236)</f>
        <v>#N/A</v>
      </c>
      <c r="CR23" s="62"/>
      <c r="CS23" s="28"/>
      <c r="CT23" s="56" t="e">
        <f>LOOKUP(CS23,списки!$E$4:$E$65,списки!$F$4:$F$65)</f>
        <v>#N/A</v>
      </c>
      <c r="CU23" s="108">
        <v>6</v>
      </c>
    </row>
    <row r="24" spans="1:99" ht="15">
      <c r="A24" s="153"/>
      <c r="B24" s="20">
        <v>7</v>
      </c>
      <c r="C24" s="21" t="s">
        <v>84</v>
      </c>
      <c r="D24" s="31">
        <v>3</v>
      </c>
      <c r="E24" s="28" t="str">
        <f>LOOKUP(D24,списки!$A$4:$A$236,списки!$B$4:$B$236)</f>
        <v>Іноземна мова</v>
      </c>
      <c r="F24" s="62" t="s">
        <v>227</v>
      </c>
      <c r="G24" s="28">
        <v>15</v>
      </c>
      <c r="H24" s="56" t="str">
        <f>LOOKUP(G24,списки!$E$4:$E$65,списки!$F$4:$F$65)</f>
        <v>Гончаренко А.І.</v>
      </c>
      <c r="I24" s="33"/>
      <c r="J24" s="28"/>
      <c r="K24" s="62"/>
      <c r="L24" s="28"/>
      <c r="M24" s="56"/>
      <c r="N24" s="31">
        <v>17</v>
      </c>
      <c r="O24" s="28" t="str">
        <f>LOOKUP(N24,списки!$A$4:$A$236,списки!$B$4:$B$236)</f>
        <v>Захист України</v>
      </c>
      <c r="P24" s="62" t="s">
        <v>241</v>
      </c>
      <c r="Q24" s="28">
        <v>53</v>
      </c>
      <c r="R24" s="56" t="str">
        <f>LOOKUP(Q24,списки!$E$4:$E$65,списки!$F$4:$F$65)</f>
        <v>Жухевич В.І.</v>
      </c>
      <c r="S24" s="31"/>
      <c r="T24" s="28"/>
      <c r="U24" s="62"/>
      <c r="V24" s="28"/>
      <c r="W24" s="56"/>
      <c r="X24" s="31">
        <v>14</v>
      </c>
      <c r="Y24" s="28" t="str">
        <f>LOOKUP(X24,списки!$A$4:$A$236,списки!$B$4:$B$236)</f>
        <v>Географічний модуль</v>
      </c>
      <c r="Z24" s="62" t="s">
        <v>224</v>
      </c>
      <c r="AA24" s="28">
        <v>23</v>
      </c>
      <c r="AB24" s="56" t="str">
        <f>LOOKUP(AA24,списки!$E$4:$E$65,списки!$F$4:$F$65)</f>
        <v>Грабовська Л.В.</v>
      </c>
      <c r="AC24" s="33"/>
      <c r="AD24" s="28"/>
      <c r="AE24" s="62"/>
      <c r="AF24" s="28"/>
      <c r="AG24" s="56"/>
      <c r="AH24" s="31"/>
      <c r="AI24" s="28"/>
      <c r="AJ24" s="62"/>
      <c r="AK24" s="28"/>
      <c r="AL24" s="56"/>
      <c r="AM24" s="31"/>
      <c r="AN24" s="28"/>
      <c r="AO24" s="62"/>
      <c r="AP24" s="28"/>
      <c r="AQ24" s="56"/>
      <c r="AR24" s="31">
        <v>8</v>
      </c>
      <c r="AS24" s="28" t="str">
        <f>LOOKUP(AR24,списки!$A$4:$A$236,списки!$B$4:$B$236)</f>
        <v>Математика</v>
      </c>
      <c r="AT24" s="62" t="s">
        <v>228</v>
      </c>
      <c r="AU24" s="28">
        <v>27</v>
      </c>
      <c r="AV24" s="56" t="str">
        <f>LOOKUP(AU24,списки!$E$4:$E$65,списки!$F$4:$F$65)</f>
        <v>Левчук О.С.</v>
      </c>
      <c r="AW24" s="31"/>
      <c r="AX24" s="28"/>
      <c r="AY24" s="62"/>
      <c r="AZ24" s="28"/>
      <c r="BA24" s="56"/>
      <c r="BB24" s="31"/>
      <c r="BC24" s="28"/>
      <c r="BD24" s="62"/>
      <c r="BE24" s="28"/>
      <c r="BF24" s="56"/>
      <c r="BG24" s="31"/>
      <c r="BH24" s="28"/>
      <c r="BI24" s="62"/>
      <c r="BJ24" s="28"/>
      <c r="BK24" s="56"/>
      <c r="BL24" s="31"/>
      <c r="BM24" s="28"/>
      <c r="BN24" s="62"/>
      <c r="BO24" s="28"/>
      <c r="BP24" s="56"/>
      <c r="BQ24" s="31">
        <v>114</v>
      </c>
      <c r="BR24" s="28" t="str">
        <f>LOOKUP(BQ24,списки!$A$4:$A$236,списки!$B$4:$B$236)</f>
        <v>МГК-4.6</v>
      </c>
      <c r="BS24" s="62" t="s">
        <v>229</v>
      </c>
      <c r="BT24" s="28">
        <v>4</v>
      </c>
      <c r="BU24" s="56" t="str">
        <f>LOOKUP(BT24,списки!$E$4:$E$65,списки!$F$4:$F$65)</f>
        <v>Одюшин В.П.</v>
      </c>
      <c r="BV24" s="31"/>
      <c r="BW24" s="28" t="e">
        <f>LOOKUP(BV24,списки!$A$4:$A$236,списки!$B$4:$B$236)</f>
        <v>#N/A</v>
      </c>
      <c r="BX24" s="62"/>
      <c r="BY24" s="28"/>
      <c r="BZ24" s="56" t="e">
        <f>LOOKUP(BY24,списки!$E$4:$E$65,списки!$F$4:$F$65)</f>
        <v>#N/A</v>
      </c>
      <c r="CA24" s="31"/>
      <c r="CB24" s="28" t="e">
        <f>LOOKUP(CA24,списки!$A$4:$A$236,списки!$B$4:$B$236)</f>
        <v>#N/A</v>
      </c>
      <c r="CC24" s="62"/>
      <c r="CD24" s="28"/>
      <c r="CE24" s="56" t="e">
        <f>LOOKUP(CD24,списки!$E$4:$E$65,списки!$F$4:$F$65)</f>
        <v>#N/A</v>
      </c>
      <c r="CF24" s="31"/>
      <c r="CG24" s="28" t="e">
        <f>LOOKUP(CF24,списки!$A$4:$A$236,списки!$B$4:$B$236)</f>
        <v>#N/A</v>
      </c>
      <c r="CH24" s="62"/>
      <c r="CI24" s="28"/>
      <c r="CJ24" s="56" t="e">
        <f>LOOKUP(CI24,списки!$E$4:$E$65,списки!$F$4:$F$65)</f>
        <v>#N/A</v>
      </c>
      <c r="CK24" s="31"/>
      <c r="CL24" s="28" t="e">
        <f>LOOKUP(CK24,списки!$A$4:$A$236,списки!$B$4:$B$236)</f>
        <v>#N/A</v>
      </c>
      <c r="CM24" s="62"/>
      <c r="CN24" s="28"/>
      <c r="CO24" s="56" t="e">
        <f>LOOKUP(CN24,списки!$E$4:$E$65,списки!$F$4:$F$65)</f>
        <v>#N/A</v>
      </c>
      <c r="CP24" s="31"/>
      <c r="CQ24" s="28" t="e">
        <f>LOOKUP(CP24,списки!$A$4:$A$236,списки!$B$4:$B$236)</f>
        <v>#N/A</v>
      </c>
      <c r="CR24" s="62"/>
      <c r="CS24" s="28"/>
      <c r="CT24" s="56" t="e">
        <f>LOOKUP(CS24,списки!$E$4:$E$65,списки!$F$4:$F$65)</f>
        <v>#N/A</v>
      </c>
      <c r="CU24" s="108">
        <v>7</v>
      </c>
    </row>
    <row r="25" spans="1:99" ht="15">
      <c r="A25" s="153"/>
      <c r="B25" s="20">
        <v>8</v>
      </c>
      <c r="C25" s="100" t="s">
        <v>223</v>
      </c>
      <c r="D25" s="31">
        <v>7</v>
      </c>
      <c r="E25" s="28" t="str">
        <f>LOOKUP(D25,списки!$A$4:$A$236,списки!$B$4:$B$236)</f>
        <v>Громадянська освіта</v>
      </c>
      <c r="F25" s="62" t="s">
        <v>239</v>
      </c>
      <c r="G25" s="28">
        <v>1</v>
      </c>
      <c r="H25" s="56" t="str">
        <f>LOOKUP(G25,списки!$E$4:$E$65,списки!$F$4:$F$65)</f>
        <v>Станіслав Т.Г.</v>
      </c>
      <c r="I25" s="31"/>
      <c r="J25" s="28"/>
      <c r="K25" s="62"/>
      <c r="L25" s="28"/>
      <c r="M25" s="56"/>
      <c r="N25" s="31">
        <v>3</v>
      </c>
      <c r="O25" s="28" t="str">
        <f>LOOKUP(N25,списки!$A$4:$A$236,списки!$B$4:$B$236)</f>
        <v>Іноземна мова</v>
      </c>
      <c r="P25" s="62" t="s">
        <v>233</v>
      </c>
      <c r="Q25" s="28">
        <v>31</v>
      </c>
      <c r="R25" s="56" t="str">
        <f>LOOKUP(Q25,списки!$E$4:$E$65,списки!$F$4:$F$65)</f>
        <v>Багінська Н.Г.</v>
      </c>
      <c r="S25" s="31"/>
      <c r="T25" s="28"/>
      <c r="U25" s="62"/>
      <c r="V25" s="28"/>
      <c r="W25" s="56"/>
      <c r="X25" s="31">
        <v>98</v>
      </c>
      <c r="Y25" s="28" t="str">
        <f>LOOKUP(X25,списки!$A$4:$A$236,списки!$B$4:$B$236)</f>
        <v>СБ-3(2-3).6</v>
      </c>
      <c r="Z25" s="62" t="s">
        <v>229</v>
      </c>
      <c r="AA25" s="28">
        <v>4</v>
      </c>
      <c r="AB25" s="56" t="str">
        <f>LOOKUP(AA25,списки!$E$4:$E$65,списки!$F$4:$F$65)</f>
        <v>Одюшин В.П.</v>
      </c>
      <c r="AC25" s="31"/>
      <c r="AD25" s="28"/>
      <c r="AE25" s="62"/>
      <c r="AF25" s="28"/>
      <c r="AG25" s="56"/>
      <c r="AH25" s="31"/>
      <c r="AI25" s="28"/>
      <c r="AJ25" s="62"/>
      <c r="AK25" s="28"/>
      <c r="AL25" s="56"/>
      <c r="AM25" s="31"/>
      <c r="AN25" s="28"/>
      <c r="AO25" s="62"/>
      <c r="AP25" s="28"/>
      <c r="AQ25" s="56"/>
      <c r="AR25" s="31"/>
      <c r="AS25" s="28"/>
      <c r="AT25" s="62"/>
      <c r="AU25" s="28"/>
      <c r="AV25" s="56"/>
      <c r="AW25" s="31"/>
      <c r="AX25" s="28"/>
      <c r="AY25" s="62"/>
      <c r="AZ25" s="28"/>
      <c r="BA25" s="56"/>
      <c r="BB25" s="31"/>
      <c r="BC25" s="28"/>
      <c r="BD25" s="62"/>
      <c r="BE25" s="28"/>
      <c r="BF25" s="56"/>
      <c r="BG25" s="31"/>
      <c r="BH25" s="28"/>
      <c r="BI25" s="62"/>
      <c r="BJ25" s="28"/>
      <c r="BK25" s="56"/>
      <c r="BL25" s="31"/>
      <c r="BM25" s="28"/>
      <c r="BN25" s="62"/>
      <c r="BO25" s="28"/>
      <c r="BP25" s="56"/>
      <c r="BQ25" s="31">
        <v>3</v>
      </c>
      <c r="BR25" s="28" t="str">
        <f>LOOKUP(BQ25,списки!$A$4:$A$236,списки!$B$4:$B$236)</f>
        <v>Іноземна мова</v>
      </c>
      <c r="BS25" s="62" t="s">
        <v>227</v>
      </c>
      <c r="BT25" s="28">
        <v>15</v>
      </c>
      <c r="BU25" s="56" t="str">
        <f>LOOKUP(BT25,списки!$E$4:$E$65,списки!$F$4:$F$65)</f>
        <v>Гончаренко А.І.</v>
      </c>
      <c r="BV25" s="31"/>
      <c r="BW25" s="28" t="e">
        <f>LOOKUP(BV25,списки!$A$4:$A$236,списки!$B$4:$B$236)</f>
        <v>#N/A</v>
      </c>
      <c r="BX25" s="62"/>
      <c r="BY25" s="28"/>
      <c r="BZ25" s="56" t="e">
        <f>LOOKUP(BY25,списки!$E$4:$E$65,списки!$F$4:$F$65)</f>
        <v>#N/A</v>
      </c>
      <c r="CA25" s="31"/>
      <c r="CB25" s="28" t="e">
        <f>LOOKUP(CA25,списки!$A$4:$A$236,списки!$B$4:$B$236)</f>
        <v>#N/A</v>
      </c>
      <c r="CC25" s="62"/>
      <c r="CD25" s="28"/>
      <c r="CE25" s="56" t="e">
        <f>LOOKUP(CD25,списки!$E$4:$E$65,списки!$F$4:$F$65)</f>
        <v>#N/A</v>
      </c>
      <c r="CF25" s="31"/>
      <c r="CG25" s="28" t="e">
        <f>LOOKUP(CF25,списки!$A$4:$A$236,списки!$B$4:$B$236)</f>
        <v>#N/A</v>
      </c>
      <c r="CH25" s="62"/>
      <c r="CI25" s="28"/>
      <c r="CJ25" s="56" t="e">
        <f>LOOKUP(CI25,списки!$E$4:$E$65,списки!$F$4:$F$65)</f>
        <v>#N/A</v>
      </c>
      <c r="CK25" s="31"/>
      <c r="CL25" s="28" t="e">
        <f>LOOKUP(CK25,списки!$A$4:$A$236,списки!$B$4:$B$236)</f>
        <v>#N/A</v>
      </c>
      <c r="CM25" s="62"/>
      <c r="CN25" s="28"/>
      <c r="CO25" s="56" t="e">
        <f>LOOKUP(CN25,списки!$E$4:$E$65,списки!$F$4:$F$65)</f>
        <v>#N/A</v>
      </c>
      <c r="CP25" s="31"/>
      <c r="CQ25" s="28" t="e">
        <f>LOOKUP(CP25,списки!$A$4:$A$236,списки!$B$4:$B$236)</f>
        <v>#N/A</v>
      </c>
      <c r="CR25" s="62"/>
      <c r="CS25" s="28"/>
      <c r="CT25" s="56" t="e">
        <f>LOOKUP(CS25,списки!$E$4:$E$65,списки!$F$4:$F$65)</f>
        <v>#N/A</v>
      </c>
      <c r="CU25" s="108">
        <v>8</v>
      </c>
    </row>
    <row r="26" spans="1:99" ht="15.75" thickBot="1">
      <c r="A26" s="44"/>
      <c r="B26" s="39"/>
      <c r="C26" s="46"/>
      <c r="D26" s="48"/>
      <c r="E26" s="41"/>
      <c r="F26" s="67"/>
      <c r="G26" s="47"/>
      <c r="H26" s="57"/>
      <c r="I26" s="48"/>
      <c r="J26" s="41"/>
      <c r="K26" s="67"/>
      <c r="L26" s="47"/>
      <c r="M26" s="57"/>
      <c r="N26" s="48"/>
      <c r="O26" s="41"/>
      <c r="P26" s="67"/>
      <c r="Q26" s="47"/>
      <c r="R26" s="57"/>
      <c r="S26" s="48"/>
      <c r="T26" s="41"/>
      <c r="U26" s="67"/>
      <c r="V26" s="47"/>
      <c r="W26" s="57"/>
      <c r="X26" s="48"/>
      <c r="Y26" s="41"/>
      <c r="Z26" s="67"/>
      <c r="AA26" s="47"/>
      <c r="AB26" s="57"/>
      <c r="AC26" s="48"/>
      <c r="AD26" s="41"/>
      <c r="AE26" s="67"/>
      <c r="AF26" s="47"/>
      <c r="AG26" s="57"/>
      <c r="AH26" s="48"/>
      <c r="AI26" s="41"/>
      <c r="AJ26" s="67"/>
      <c r="AK26" s="47"/>
      <c r="AL26" s="57"/>
      <c r="AM26" s="48"/>
      <c r="AN26" s="41"/>
      <c r="AO26" s="67"/>
      <c r="AP26" s="47"/>
      <c r="AQ26" s="57"/>
      <c r="AR26" s="48"/>
      <c r="AS26" s="41"/>
      <c r="AT26" s="67"/>
      <c r="AU26" s="47"/>
      <c r="AV26" s="57"/>
      <c r="AW26" s="48"/>
      <c r="AX26" s="41"/>
      <c r="AY26" s="67"/>
      <c r="AZ26" s="47"/>
      <c r="BA26" s="57"/>
      <c r="BB26" s="48"/>
      <c r="BC26" s="41"/>
      <c r="BD26" s="67"/>
      <c r="BE26" s="47"/>
      <c r="BF26" s="57"/>
      <c r="BG26" s="48"/>
      <c r="BH26" s="41"/>
      <c r="BI26" s="67"/>
      <c r="BJ26" s="47"/>
      <c r="BK26" s="57"/>
      <c r="BL26" s="48"/>
      <c r="BM26" s="41"/>
      <c r="BN26" s="67"/>
      <c r="BO26" s="47"/>
      <c r="BP26" s="57"/>
      <c r="BQ26" s="48"/>
      <c r="BR26" s="41"/>
      <c r="BS26" s="67"/>
      <c r="BT26" s="47"/>
      <c r="BU26" s="57"/>
      <c r="BV26" s="48"/>
      <c r="BW26" s="41"/>
      <c r="BX26" s="67"/>
      <c r="BY26" s="47"/>
      <c r="BZ26" s="57"/>
      <c r="CA26" s="48"/>
      <c r="CB26" s="41"/>
      <c r="CC26" s="67"/>
      <c r="CD26" s="47"/>
      <c r="CE26" s="57"/>
      <c r="CF26" s="48"/>
      <c r="CG26" s="41"/>
      <c r="CH26" s="67"/>
      <c r="CI26" s="47"/>
      <c r="CJ26" s="57"/>
      <c r="CK26" s="48"/>
      <c r="CL26" s="41"/>
      <c r="CM26" s="67"/>
      <c r="CN26" s="47"/>
      <c r="CO26" s="57"/>
      <c r="CP26" s="48"/>
      <c r="CQ26" s="41"/>
      <c r="CR26" s="67"/>
      <c r="CS26" s="47"/>
      <c r="CT26" s="57"/>
      <c r="CU26" s="112"/>
    </row>
    <row r="27" spans="1:99" ht="15.75" thickTop="1">
      <c r="A27" s="176" t="s">
        <v>9</v>
      </c>
      <c r="B27" s="18">
        <v>1</v>
      </c>
      <c r="C27" s="19" t="s">
        <v>79</v>
      </c>
      <c r="D27" s="33">
        <v>171</v>
      </c>
      <c r="E27" s="28" t="str">
        <f>LOOKUP(D27,списки!$A$4:$A$236,списки!$B$4:$B$236)</f>
        <v>М1. Виг. вир. пост., ст. ас.</v>
      </c>
      <c r="F27" s="62" t="s">
        <v>235</v>
      </c>
      <c r="G27" s="28">
        <v>20</v>
      </c>
      <c r="H27" s="56" t="str">
        <f>LOOKUP(G27,списки!$E$4:$E$65,списки!$F$4:$F$65)</f>
        <v>Мовчан І.Д.</v>
      </c>
      <c r="I27" s="33">
        <v>160</v>
      </c>
      <c r="J27" s="151" t="str">
        <f>LOOKUP(I27,списки!$A$4:$A$236,списки!$B$4:$B$236)</f>
        <v>Виробниче навчання</v>
      </c>
      <c r="K27" s="62" t="s">
        <v>230</v>
      </c>
      <c r="L27" s="28"/>
      <c r="M27" s="58"/>
      <c r="N27" s="33">
        <v>160</v>
      </c>
      <c r="O27" s="151" t="str">
        <f>LOOKUP(N27,списки!$A$4:$A$236,списки!$B$4:$B$236)</f>
        <v>Виробниче навчання</v>
      </c>
      <c r="P27" s="62" t="s">
        <v>230</v>
      </c>
      <c r="Q27" s="28"/>
      <c r="R27" s="56"/>
      <c r="S27" s="33">
        <v>160</v>
      </c>
      <c r="T27" s="151" t="str">
        <f>LOOKUP(S27,списки!$A$4:$A$236,списки!$B$4:$B$236)</f>
        <v>Виробниче навчання</v>
      </c>
      <c r="U27" s="62" t="s">
        <v>230</v>
      </c>
      <c r="V27" s="28"/>
      <c r="W27" s="56"/>
      <c r="X27" s="33">
        <v>98</v>
      </c>
      <c r="Y27" s="28" t="str">
        <f>LOOKUP(X27,списки!$A$4:$A$236,списки!$B$4:$B$236)</f>
        <v>СБ-3(2-3).6</v>
      </c>
      <c r="Z27" s="62" t="s">
        <v>229</v>
      </c>
      <c r="AA27" s="28">
        <v>4</v>
      </c>
      <c r="AB27" s="56" t="str">
        <f>LOOKUP(AA27,списки!$E$4:$E$65,списки!$F$4:$F$65)</f>
        <v>Одюшин В.П.</v>
      </c>
      <c r="AC27" s="33">
        <v>160</v>
      </c>
      <c r="AD27" s="151" t="str">
        <f>LOOKUP(AC27,списки!$A$4:$A$236,списки!$B$4:$B$236)</f>
        <v>Виробниче навчання</v>
      </c>
      <c r="AE27" s="62" t="s">
        <v>230</v>
      </c>
      <c r="AF27" s="28"/>
      <c r="AG27" s="58"/>
      <c r="AH27" s="33">
        <v>20</v>
      </c>
      <c r="AI27" s="28" t="str">
        <f>LOOKUP(AH27,списки!$A$4:$A$236,списки!$B$4:$B$236)</f>
        <v>Технології</v>
      </c>
      <c r="AJ27" s="62" t="s">
        <v>234</v>
      </c>
      <c r="AK27" s="28">
        <v>30</v>
      </c>
      <c r="AL27" s="56" t="str">
        <f>LOOKUP(AK27,списки!$E$4:$E$65,списки!$F$4:$F$65)</f>
        <v>Одюшина Л.В.</v>
      </c>
      <c r="AM27" s="33">
        <v>12</v>
      </c>
      <c r="AN27" s="28" t="str">
        <f>LOOKUP(AM27,списки!$A$4:$A$236,списки!$B$4:$B$236)</f>
        <v>Хімічний модуль</v>
      </c>
      <c r="AO27" s="62" t="s">
        <v>224</v>
      </c>
      <c r="AP27" s="28">
        <v>9</v>
      </c>
      <c r="AQ27" s="56" t="str">
        <f>LOOKUP(AP27,списки!$E$4:$E$65,списки!$F$4:$F$65)</f>
        <v>Жмак А.А</v>
      </c>
      <c r="AR27" s="33">
        <v>160</v>
      </c>
      <c r="AS27" s="151" t="str">
        <f>LOOKUP(AR27,списки!$A$4:$A$236,списки!$B$4:$B$236)</f>
        <v>Виробниче навчання</v>
      </c>
      <c r="AT27" s="62" t="s">
        <v>230</v>
      </c>
      <c r="AU27" s="28"/>
      <c r="AV27" s="56"/>
      <c r="AW27" s="33">
        <v>160</v>
      </c>
      <c r="AX27" s="151" t="str">
        <f>LOOKUP(AW27,списки!$A$4:$A$236,списки!$B$4:$B$236)</f>
        <v>Виробниче навчання</v>
      </c>
      <c r="AY27" s="62" t="s">
        <v>230</v>
      </c>
      <c r="AZ27" s="28"/>
      <c r="BA27" s="56"/>
      <c r="BB27" s="33">
        <v>161</v>
      </c>
      <c r="BC27" s="151" t="str">
        <f>LOOKUP(BB27,списки!$A$4:$A$236,списки!$B$4:$B$236)</f>
        <v>Виробнича практика</v>
      </c>
      <c r="BD27" s="62"/>
      <c r="BE27" s="28"/>
      <c r="BF27" s="56"/>
      <c r="BG27" s="33">
        <v>161</v>
      </c>
      <c r="BH27" s="151" t="str">
        <f>LOOKUP(BG27,списки!$A$4:$A$236,списки!$B$4:$B$236)</f>
        <v>Виробнича практика</v>
      </c>
      <c r="BI27" s="62"/>
      <c r="BJ27" s="28"/>
      <c r="BK27" s="56"/>
      <c r="BL27" s="33">
        <v>6</v>
      </c>
      <c r="BM27" s="28" t="str">
        <f>LOOKUP(BL27,списки!$A$4:$A$236,списки!$B$4:$B$236)</f>
        <v>Всесвітня історія</v>
      </c>
      <c r="BN27" s="62" t="s">
        <v>225</v>
      </c>
      <c r="BO27" s="28">
        <v>53</v>
      </c>
      <c r="BP27" s="56" t="str">
        <f>LOOKUP(BO27,списки!$E$4:$E$65,списки!$F$4:$F$65)</f>
        <v>Жухевич В.І.</v>
      </c>
      <c r="BQ27" s="33">
        <v>160</v>
      </c>
      <c r="BR27" s="151" t="str">
        <f>LOOKUP(BQ27,списки!$A$4:$A$236,списки!$B$4:$B$236)</f>
        <v>Виробниче навчання</v>
      </c>
      <c r="BS27" s="62" t="s">
        <v>230</v>
      </c>
      <c r="BT27" s="28"/>
      <c r="BU27" s="56"/>
      <c r="BV27" s="33"/>
      <c r="BW27" s="28" t="e">
        <f>LOOKUP(BV27,списки!$A$4:$A$236,списки!$B$4:$B$236)</f>
        <v>#N/A</v>
      </c>
      <c r="BX27" s="62"/>
      <c r="BY27" s="28"/>
      <c r="BZ27" s="56" t="e">
        <f>LOOKUP(BY27,списки!$E$4:$E$65,списки!$F$4:$F$65)</f>
        <v>#N/A</v>
      </c>
      <c r="CA27" s="33"/>
      <c r="CB27" s="28" t="e">
        <f>LOOKUP(CA27,списки!$A$4:$A$236,списки!$B$4:$B$236)</f>
        <v>#N/A</v>
      </c>
      <c r="CC27" s="62"/>
      <c r="CD27" s="28"/>
      <c r="CE27" s="56" t="e">
        <f>LOOKUP(CD27,списки!$E$4:$E$65,списки!$F$4:$F$65)</f>
        <v>#N/A</v>
      </c>
      <c r="CF27" s="33"/>
      <c r="CG27" s="28" t="e">
        <f>LOOKUP(CF27,списки!$A$4:$A$236,списки!$B$4:$B$236)</f>
        <v>#N/A</v>
      </c>
      <c r="CH27" s="62"/>
      <c r="CI27" s="28"/>
      <c r="CJ27" s="56" t="e">
        <f>LOOKUP(CI27,списки!$E$4:$E$65,списки!$F$4:$F$65)</f>
        <v>#N/A</v>
      </c>
      <c r="CK27" s="33"/>
      <c r="CL27" s="28" t="e">
        <f>LOOKUP(CK27,списки!$A$4:$A$236,списки!$B$4:$B$236)</f>
        <v>#N/A</v>
      </c>
      <c r="CM27" s="62"/>
      <c r="CN27" s="28"/>
      <c r="CO27" s="56" t="e">
        <f>LOOKUP(CN27,списки!$E$4:$E$65,списки!$F$4:$F$65)</f>
        <v>#N/A</v>
      </c>
      <c r="CP27" s="33"/>
      <c r="CQ27" s="28" t="e">
        <f>LOOKUP(CP27,списки!$A$4:$A$236,списки!$B$4:$B$236)</f>
        <v>#N/A</v>
      </c>
      <c r="CR27" s="62"/>
      <c r="CS27" s="28"/>
      <c r="CT27" s="56" t="e">
        <f>LOOKUP(CS27,списки!$E$4:$E$65,списки!$F$4:$F$65)</f>
        <v>#N/A</v>
      </c>
      <c r="CU27" s="107">
        <v>1</v>
      </c>
    </row>
    <row r="28" spans="1:99" ht="15">
      <c r="A28" s="177"/>
      <c r="B28" s="20">
        <v>2</v>
      </c>
      <c r="C28" s="21" t="s">
        <v>219</v>
      </c>
      <c r="D28" s="33">
        <v>21</v>
      </c>
      <c r="E28" s="28" t="str">
        <f>LOOKUP(D28,списки!$A$4:$A$236,списки!$B$4:$B$236)</f>
        <v>Фізична культура</v>
      </c>
      <c r="F28" s="62" t="s">
        <v>226</v>
      </c>
      <c r="G28" s="28">
        <v>65</v>
      </c>
      <c r="H28" s="56" t="str">
        <f>LOOKUP(G28,списки!$E$4:$E$65,списки!$F$4:$F$65)</f>
        <v>Музичишин М.М.</v>
      </c>
      <c r="I28" s="33"/>
      <c r="J28" s="28"/>
      <c r="K28" s="62"/>
      <c r="L28" s="28"/>
      <c r="M28" s="56"/>
      <c r="N28" s="33"/>
      <c r="O28" s="28"/>
      <c r="P28" s="62"/>
      <c r="Q28" s="28"/>
      <c r="R28" s="56"/>
      <c r="S28" s="33"/>
      <c r="T28" s="28"/>
      <c r="U28" s="62"/>
      <c r="V28" s="28"/>
      <c r="W28" s="56"/>
      <c r="X28" s="33">
        <v>98</v>
      </c>
      <c r="Y28" s="28" t="str">
        <f>LOOKUP(X28,списки!$A$4:$A$236,списки!$B$4:$B$236)</f>
        <v>СБ-3(2-3).6</v>
      </c>
      <c r="Z28" s="62" t="s">
        <v>229</v>
      </c>
      <c r="AA28" s="28">
        <v>4</v>
      </c>
      <c r="AB28" s="56" t="str">
        <f>LOOKUP(AA28,списки!$E$4:$E$65,списки!$F$4:$F$65)</f>
        <v>Одюшин В.П.</v>
      </c>
      <c r="AC28" s="33"/>
      <c r="AD28" s="28"/>
      <c r="AE28" s="62"/>
      <c r="AF28" s="28"/>
      <c r="AG28" s="56"/>
      <c r="AH28" s="33">
        <v>2</v>
      </c>
      <c r="AI28" s="28" t="str">
        <f>LOOKUP(AH28,списки!$A$4:$A$236,списки!$B$4:$B$236)</f>
        <v>Українська література</v>
      </c>
      <c r="AJ28" s="62" t="s">
        <v>232</v>
      </c>
      <c r="AK28" s="28">
        <v>6</v>
      </c>
      <c r="AL28" s="56" t="str">
        <f>LOOKUP(AK28,списки!$E$4:$E$65,списки!$F$4:$F$65)</f>
        <v>Осадчук Н.Л.</v>
      </c>
      <c r="AM28" s="33">
        <v>12</v>
      </c>
      <c r="AN28" s="28" t="str">
        <f>LOOKUP(AM28,списки!$A$4:$A$236,списки!$B$4:$B$236)</f>
        <v>Хімічний модуль</v>
      </c>
      <c r="AO28" s="62" t="s">
        <v>224</v>
      </c>
      <c r="AP28" s="28">
        <v>9</v>
      </c>
      <c r="AQ28" s="56" t="str">
        <f>LOOKUP(AP28,списки!$E$4:$E$65,списки!$F$4:$F$65)</f>
        <v>Жмак А.А</v>
      </c>
      <c r="AR28" s="33"/>
      <c r="AS28" s="28"/>
      <c r="AT28" s="62"/>
      <c r="AU28" s="28"/>
      <c r="AV28" s="56"/>
      <c r="AW28" s="33"/>
      <c r="AX28" s="28"/>
      <c r="AY28" s="62"/>
      <c r="AZ28" s="28"/>
      <c r="BA28" s="56"/>
      <c r="BB28" s="33"/>
      <c r="BC28" s="28"/>
      <c r="BD28" s="62"/>
      <c r="BE28" s="28"/>
      <c r="BF28" s="56"/>
      <c r="BG28" s="33"/>
      <c r="BH28" s="28"/>
      <c r="BI28" s="62"/>
      <c r="BJ28" s="28"/>
      <c r="BK28" s="56"/>
      <c r="BL28" s="33">
        <v>5</v>
      </c>
      <c r="BM28" s="28" t="str">
        <f>LOOKUP(BL28,списки!$A$4:$A$236,списки!$B$4:$B$236)</f>
        <v>Історія України</v>
      </c>
      <c r="BN28" s="62" t="s">
        <v>225</v>
      </c>
      <c r="BO28" s="28">
        <v>53</v>
      </c>
      <c r="BP28" s="56" t="str">
        <f>LOOKUP(BO28,списки!$E$4:$E$65,списки!$F$4:$F$65)</f>
        <v>Жухевич В.І.</v>
      </c>
      <c r="BQ28" s="33"/>
      <c r="BR28" s="28"/>
      <c r="BS28" s="62"/>
      <c r="BT28" s="28"/>
      <c r="BU28" s="56"/>
      <c r="BV28" s="33"/>
      <c r="BW28" s="28" t="e">
        <f>LOOKUP(BV28,списки!$A$4:$A$236,списки!$B$4:$B$236)</f>
        <v>#N/A</v>
      </c>
      <c r="BX28" s="62"/>
      <c r="BY28" s="28"/>
      <c r="BZ28" s="56" t="e">
        <f>LOOKUP(BY28,списки!$E$4:$E$65,списки!$F$4:$F$65)</f>
        <v>#N/A</v>
      </c>
      <c r="CA28" s="33"/>
      <c r="CB28" s="28" t="e">
        <f>LOOKUP(CA28,списки!$A$4:$A$236,списки!$B$4:$B$236)</f>
        <v>#N/A</v>
      </c>
      <c r="CC28" s="62"/>
      <c r="CD28" s="28"/>
      <c r="CE28" s="56" t="e">
        <f>LOOKUP(CD28,списки!$E$4:$E$65,списки!$F$4:$F$65)</f>
        <v>#N/A</v>
      </c>
      <c r="CF28" s="33"/>
      <c r="CG28" s="28" t="e">
        <f>LOOKUP(CF28,списки!$A$4:$A$236,списки!$B$4:$B$236)</f>
        <v>#N/A</v>
      </c>
      <c r="CH28" s="62"/>
      <c r="CI28" s="28"/>
      <c r="CJ28" s="56" t="e">
        <f>LOOKUP(CI28,списки!$E$4:$E$65,списки!$F$4:$F$65)</f>
        <v>#N/A</v>
      </c>
      <c r="CK28" s="33"/>
      <c r="CL28" s="28" t="e">
        <f>LOOKUP(CK28,списки!$A$4:$A$236,списки!$B$4:$B$236)</f>
        <v>#N/A</v>
      </c>
      <c r="CM28" s="62"/>
      <c r="CN28" s="28"/>
      <c r="CO28" s="56" t="e">
        <f>LOOKUP(CN28,списки!$E$4:$E$65,списки!$F$4:$F$65)</f>
        <v>#N/A</v>
      </c>
      <c r="CP28" s="33"/>
      <c r="CQ28" s="28" t="e">
        <f>LOOKUP(CP28,списки!$A$4:$A$236,списки!$B$4:$B$236)</f>
        <v>#N/A</v>
      </c>
      <c r="CR28" s="62"/>
      <c r="CS28" s="28"/>
      <c r="CT28" s="56" t="e">
        <f>LOOKUP(CS28,списки!$E$4:$E$65,списки!$F$4:$F$65)</f>
        <v>#N/A</v>
      </c>
      <c r="CU28" s="108">
        <v>2</v>
      </c>
    </row>
    <row r="29" spans="1:99" ht="15">
      <c r="A29" s="177"/>
      <c r="B29" s="22">
        <v>3</v>
      </c>
      <c r="C29" s="21" t="s">
        <v>83</v>
      </c>
      <c r="D29" s="33">
        <v>171</v>
      </c>
      <c r="E29" s="28" t="str">
        <f>LOOKUP(D29,списки!$A$4:$A$236,списки!$B$4:$B$236)</f>
        <v>М1. Виг. вир. пост., ст. ас.</v>
      </c>
      <c r="F29" s="62" t="s">
        <v>235</v>
      </c>
      <c r="G29" s="28">
        <v>20</v>
      </c>
      <c r="H29" s="56" t="str">
        <f>LOOKUP(G29,списки!$E$4:$E$65,списки!$F$4:$F$65)</f>
        <v>Мовчан І.Д.</v>
      </c>
      <c r="I29" s="33"/>
      <c r="J29" s="28"/>
      <c r="K29" s="62"/>
      <c r="L29" s="28"/>
      <c r="M29" s="56"/>
      <c r="N29" s="33"/>
      <c r="O29" s="28"/>
      <c r="P29" s="62"/>
      <c r="Q29" s="28"/>
      <c r="R29" s="56"/>
      <c r="S29" s="33"/>
      <c r="T29" s="28"/>
      <c r="U29" s="62"/>
      <c r="V29" s="28"/>
      <c r="W29" s="56"/>
      <c r="X29" s="33">
        <v>21</v>
      </c>
      <c r="Y29" s="28" t="str">
        <f>LOOKUP(X29,списки!$A$4:$A$236,списки!$B$4:$B$236)</f>
        <v>Фізична культура</v>
      </c>
      <c r="Z29" s="62" t="s">
        <v>226</v>
      </c>
      <c r="AA29" s="28">
        <v>14</v>
      </c>
      <c r="AB29" s="56" t="str">
        <f>LOOKUP(AA29,списки!$E$4:$E$65,списки!$F$4:$F$65)</f>
        <v>Приймак В.В.</v>
      </c>
      <c r="AC29" s="33"/>
      <c r="AD29" s="28"/>
      <c r="AE29" s="62"/>
      <c r="AF29" s="28"/>
      <c r="AG29" s="56"/>
      <c r="AH29" s="33">
        <v>74</v>
      </c>
      <c r="AI29" s="28" t="str">
        <f>LOOKUP(AH29,списки!$A$4:$A$236,списки!$B$4:$B$236)</f>
        <v>Спецтехнологія</v>
      </c>
      <c r="AJ29" s="62" t="s">
        <v>237</v>
      </c>
      <c r="AK29" s="28">
        <v>5</v>
      </c>
      <c r="AL29" s="56" t="str">
        <f>LOOKUP(AK29,списки!$E$4:$E$65,списки!$F$4:$F$65)</f>
        <v>Рубєж Т.В.</v>
      </c>
      <c r="AM29" s="33">
        <v>66</v>
      </c>
      <c r="AN29" s="28" t="str">
        <f>LOOKUP(AM29,списки!$A$4:$A$236,списки!$B$4:$B$236)</f>
        <v>ОФ - 3.1</v>
      </c>
      <c r="AO29" s="62" t="s">
        <v>234</v>
      </c>
      <c r="AP29" s="28">
        <v>30</v>
      </c>
      <c r="AQ29" s="56" t="str">
        <f>LOOKUP(AP29,списки!$E$4:$E$65,списки!$F$4:$F$65)</f>
        <v>Одюшина Л.В.</v>
      </c>
      <c r="AR29" s="33"/>
      <c r="AS29" s="28"/>
      <c r="AT29" s="62"/>
      <c r="AU29" s="28"/>
      <c r="AV29" s="56"/>
      <c r="AW29" s="33"/>
      <c r="AX29" s="28"/>
      <c r="AY29" s="62"/>
      <c r="AZ29" s="28"/>
      <c r="BA29" s="56"/>
      <c r="BB29" s="33"/>
      <c r="BC29" s="28"/>
      <c r="BD29" s="62"/>
      <c r="BE29" s="28"/>
      <c r="BF29" s="56"/>
      <c r="BG29" s="33"/>
      <c r="BH29" s="28"/>
      <c r="BI29" s="62"/>
      <c r="BJ29" s="28"/>
      <c r="BK29" s="56"/>
      <c r="BL29" s="33">
        <v>6</v>
      </c>
      <c r="BM29" s="28" t="str">
        <f>LOOKUP(BL29,списки!$A$4:$A$236,списки!$B$4:$B$236)</f>
        <v>Всесвітня історія</v>
      </c>
      <c r="BN29" s="62" t="s">
        <v>225</v>
      </c>
      <c r="BO29" s="28">
        <v>53</v>
      </c>
      <c r="BP29" s="56" t="str">
        <f>LOOKUP(BO29,списки!$E$4:$E$65,списки!$F$4:$F$65)</f>
        <v>Жухевич В.І.</v>
      </c>
      <c r="BQ29" s="33"/>
      <c r="BR29" s="28"/>
      <c r="BS29" s="62"/>
      <c r="BT29" s="28"/>
      <c r="BU29" s="56"/>
      <c r="BV29" s="33"/>
      <c r="BW29" s="28" t="e">
        <f>LOOKUP(BV29,списки!$A$4:$A$236,списки!$B$4:$B$236)</f>
        <v>#N/A</v>
      </c>
      <c r="BX29" s="62"/>
      <c r="BY29" s="28"/>
      <c r="BZ29" s="56" t="e">
        <f>LOOKUP(BY29,списки!$E$4:$E$65,списки!$F$4:$F$65)</f>
        <v>#N/A</v>
      </c>
      <c r="CA29" s="33"/>
      <c r="CB29" s="28" t="e">
        <f>LOOKUP(CA29,списки!$A$4:$A$236,списки!$B$4:$B$236)</f>
        <v>#N/A</v>
      </c>
      <c r="CC29" s="62"/>
      <c r="CD29" s="28"/>
      <c r="CE29" s="56" t="e">
        <f>LOOKUP(CD29,списки!$E$4:$E$65,списки!$F$4:$F$65)</f>
        <v>#N/A</v>
      </c>
      <c r="CF29" s="33"/>
      <c r="CG29" s="28" t="e">
        <f>LOOKUP(CF29,списки!$A$4:$A$236,списки!$B$4:$B$236)</f>
        <v>#N/A</v>
      </c>
      <c r="CH29" s="62"/>
      <c r="CI29" s="28"/>
      <c r="CJ29" s="56" t="e">
        <f>LOOKUP(CI29,списки!$E$4:$E$65,списки!$F$4:$F$65)</f>
        <v>#N/A</v>
      </c>
      <c r="CK29" s="33"/>
      <c r="CL29" s="28" t="e">
        <f>LOOKUP(CK29,списки!$A$4:$A$236,списки!$B$4:$B$236)</f>
        <v>#N/A</v>
      </c>
      <c r="CM29" s="62"/>
      <c r="CN29" s="28"/>
      <c r="CO29" s="56" t="e">
        <f>LOOKUP(CN29,списки!$E$4:$E$65,списки!$F$4:$F$65)</f>
        <v>#N/A</v>
      </c>
      <c r="CP29" s="33"/>
      <c r="CQ29" s="28" t="e">
        <f>LOOKUP(CP29,списки!$A$4:$A$236,списки!$B$4:$B$236)</f>
        <v>#N/A</v>
      </c>
      <c r="CR29" s="62"/>
      <c r="CS29" s="28"/>
      <c r="CT29" s="56" t="e">
        <f>LOOKUP(CS29,списки!$E$4:$E$65,списки!$F$4:$F$65)</f>
        <v>#N/A</v>
      </c>
      <c r="CU29" s="109">
        <v>3</v>
      </c>
    </row>
    <row r="30" spans="1:99" ht="15">
      <c r="A30" s="177"/>
      <c r="B30" s="23">
        <v>4</v>
      </c>
      <c r="C30" s="21" t="s">
        <v>220</v>
      </c>
      <c r="D30" s="33">
        <v>4</v>
      </c>
      <c r="E30" s="28" t="str">
        <f>LOOKUP(D30,списки!$A$4:$A$236,списки!$B$4:$B$236)</f>
        <v>Зарубіжна література</v>
      </c>
      <c r="F30" s="62" t="s">
        <v>232</v>
      </c>
      <c r="G30" s="28">
        <v>6</v>
      </c>
      <c r="H30" s="56" t="str">
        <f>LOOKUP(G30,списки!$E$4:$E$65,списки!$F$4:$F$65)</f>
        <v>Осадчук Н.Л.</v>
      </c>
      <c r="I30" s="33"/>
      <c r="J30" s="28"/>
      <c r="K30" s="62"/>
      <c r="L30" s="28"/>
      <c r="M30" s="56"/>
      <c r="N30" s="33"/>
      <c r="O30" s="28"/>
      <c r="P30" s="62"/>
      <c r="Q30" s="28"/>
      <c r="R30" s="56"/>
      <c r="S30" s="33"/>
      <c r="T30" s="28"/>
      <c r="U30" s="62"/>
      <c r="V30" s="28"/>
      <c r="W30" s="56"/>
      <c r="X30" s="33">
        <v>98</v>
      </c>
      <c r="Y30" s="28" t="str">
        <f>LOOKUP(X30,списки!$A$4:$A$236,списки!$B$4:$B$236)</f>
        <v>СБ-3(2-3).6</v>
      </c>
      <c r="Z30" s="62" t="s">
        <v>229</v>
      </c>
      <c r="AA30" s="28">
        <v>4</v>
      </c>
      <c r="AB30" s="56" t="str">
        <f>LOOKUP(AA30,списки!$E$4:$E$65,списки!$F$4:$F$65)</f>
        <v>Одюшин В.П.</v>
      </c>
      <c r="AC30" s="33"/>
      <c r="AD30" s="28"/>
      <c r="AE30" s="62"/>
      <c r="AF30" s="28"/>
      <c r="AG30" s="56"/>
      <c r="AH30" s="33">
        <v>74</v>
      </c>
      <c r="AI30" s="28" t="str">
        <f>LOOKUP(AH30,списки!$A$4:$A$236,списки!$B$4:$B$236)</f>
        <v>Спецтехнологія</v>
      </c>
      <c r="AJ30" s="62" t="s">
        <v>237</v>
      </c>
      <c r="AK30" s="28">
        <v>5</v>
      </c>
      <c r="AL30" s="56" t="str">
        <f>LOOKUP(AK30,списки!$E$4:$E$65,списки!$F$4:$F$65)</f>
        <v>Рубєж Т.В.</v>
      </c>
      <c r="AM30" s="33">
        <v>21</v>
      </c>
      <c r="AN30" s="28" t="str">
        <f>LOOKUP(AM30,списки!$A$4:$A$236,списки!$B$4:$B$236)</f>
        <v>Фізична культура</v>
      </c>
      <c r="AO30" s="62" t="s">
        <v>226</v>
      </c>
      <c r="AP30" s="28">
        <v>14</v>
      </c>
      <c r="AQ30" s="56" t="str">
        <f>LOOKUP(AP30,списки!$E$4:$E$65,списки!$F$4:$F$65)</f>
        <v>Приймак В.В.</v>
      </c>
      <c r="AR30" s="33"/>
      <c r="AS30" s="28"/>
      <c r="AT30" s="62"/>
      <c r="AU30" s="28"/>
      <c r="AV30" s="56"/>
      <c r="AW30" s="33"/>
      <c r="AX30" s="28"/>
      <c r="AY30" s="62"/>
      <c r="AZ30" s="28"/>
      <c r="BA30" s="56"/>
      <c r="BB30" s="33"/>
      <c r="BC30" s="28"/>
      <c r="BD30" s="62"/>
      <c r="BE30" s="28"/>
      <c r="BF30" s="56"/>
      <c r="BG30" s="33"/>
      <c r="BH30" s="28"/>
      <c r="BI30" s="62"/>
      <c r="BJ30" s="28"/>
      <c r="BK30" s="56"/>
      <c r="BL30" s="33">
        <v>74</v>
      </c>
      <c r="BM30" s="28" t="str">
        <f>LOOKUP(BL30,списки!$A$4:$A$236,списки!$B$4:$B$236)</f>
        <v>Спецтехнологія</v>
      </c>
      <c r="BN30" s="62" t="s">
        <v>231</v>
      </c>
      <c r="BO30" s="28">
        <v>17</v>
      </c>
      <c r="BP30" s="56" t="str">
        <f>LOOKUP(BO30,списки!$E$4:$E$65,списки!$F$4:$F$65)</f>
        <v>Плакса В.В</v>
      </c>
      <c r="BQ30" s="33"/>
      <c r="BR30" s="28"/>
      <c r="BS30" s="62"/>
      <c r="BT30" s="28"/>
      <c r="BU30" s="56"/>
      <c r="BV30" s="33"/>
      <c r="BW30" s="28" t="e">
        <f>LOOKUP(BV30,списки!$A$4:$A$236,списки!$B$4:$B$236)</f>
        <v>#N/A</v>
      </c>
      <c r="BX30" s="62"/>
      <c r="BY30" s="28"/>
      <c r="BZ30" s="56" t="e">
        <f>LOOKUP(BY30,списки!$E$4:$E$65,списки!$F$4:$F$65)</f>
        <v>#N/A</v>
      </c>
      <c r="CA30" s="33"/>
      <c r="CB30" s="28" t="e">
        <f>LOOKUP(CA30,списки!$A$4:$A$236,списки!$B$4:$B$236)</f>
        <v>#N/A</v>
      </c>
      <c r="CC30" s="62"/>
      <c r="CD30" s="28"/>
      <c r="CE30" s="56" t="e">
        <f>LOOKUP(CD30,списки!$E$4:$E$65,списки!$F$4:$F$65)</f>
        <v>#N/A</v>
      </c>
      <c r="CF30" s="33"/>
      <c r="CG30" s="28" t="e">
        <f>LOOKUP(CF30,списки!$A$4:$A$236,списки!$B$4:$B$236)</f>
        <v>#N/A</v>
      </c>
      <c r="CH30" s="62"/>
      <c r="CI30" s="28"/>
      <c r="CJ30" s="56" t="e">
        <f>LOOKUP(CI30,списки!$E$4:$E$65,списки!$F$4:$F$65)</f>
        <v>#N/A</v>
      </c>
      <c r="CK30" s="33"/>
      <c r="CL30" s="28" t="e">
        <f>LOOKUP(CK30,списки!$A$4:$A$236,списки!$B$4:$B$236)</f>
        <v>#N/A</v>
      </c>
      <c r="CM30" s="62"/>
      <c r="CN30" s="28"/>
      <c r="CO30" s="56" t="e">
        <f>LOOKUP(CN30,списки!$E$4:$E$65,списки!$F$4:$F$65)</f>
        <v>#N/A</v>
      </c>
      <c r="CP30" s="33"/>
      <c r="CQ30" s="28" t="e">
        <f>LOOKUP(CP30,списки!$A$4:$A$236,списки!$B$4:$B$236)</f>
        <v>#N/A</v>
      </c>
      <c r="CR30" s="62"/>
      <c r="CS30" s="28"/>
      <c r="CT30" s="56" t="e">
        <f>LOOKUP(CS30,списки!$E$4:$E$65,списки!$F$4:$F$65)</f>
        <v>#N/A</v>
      </c>
      <c r="CU30" s="110">
        <v>4</v>
      </c>
    </row>
    <row r="31" spans="1:99" ht="15">
      <c r="A31" s="177"/>
      <c r="B31" s="24">
        <v>5</v>
      </c>
      <c r="C31" s="21" t="s">
        <v>221</v>
      </c>
      <c r="D31" s="33">
        <v>171</v>
      </c>
      <c r="E31" s="28" t="str">
        <f>LOOKUP(D31,списки!$A$4:$A$236,списки!$B$4:$B$236)</f>
        <v>М1. Виг. вир. пост., ст. ас.</v>
      </c>
      <c r="F31" s="62" t="s">
        <v>235</v>
      </c>
      <c r="G31" s="28">
        <v>20</v>
      </c>
      <c r="H31" s="56" t="str">
        <f>LOOKUP(G31,списки!$E$4:$E$65,списки!$F$4:$F$65)</f>
        <v>Мовчан І.Д.</v>
      </c>
      <c r="I31" s="33"/>
      <c r="J31" s="28"/>
      <c r="K31" s="62"/>
      <c r="L31" s="28"/>
      <c r="M31" s="56"/>
      <c r="N31" s="33"/>
      <c r="O31" s="28"/>
      <c r="P31" s="62"/>
      <c r="Q31" s="28"/>
      <c r="R31" s="56"/>
      <c r="S31" s="33"/>
      <c r="T31" s="28"/>
      <c r="U31" s="62"/>
      <c r="V31" s="28"/>
      <c r="W31" s="56"/>
      <c r="X31" s="33">
        <v>98</v>
      </c>
      <c r="Y31" s="28" t="str">
        <f>LOOKUP(X31,списки!$A$4:$A$236,списки!$B$4:$B$236)</f>
        <v>СБ-3(2-3).6</v>
      </c>
      <c r="Z31" s="62" t="s">
        <v>229</v>
      </c>
      <c r="AA31" s="28">
        <v>4</v>
      </c>
      <c r="AB31" s="56" t="str">
        <f>LOOKUP(AA31,списки!$E$4:$E$65,списки!$F$4:$F$65)</f>
        <v>Одюшин В.П.</v>
      </c>
      <c r="AC31" s="33"/>
      <c r="AD31" s="28"/>
      <c r="AE31" s="62"/>
      <c r="AF31" s="28"/>
      <c r="AG31" s="56"/>
      <c r="AH31" s="33">
        <v>74</v>
      </c>
      <c r="AI31" s="28" t="str">
        <f>LOOKUP(AH31,списки!$A$4:$A$236,списки!$B$4:$B$236)</f>
        <v>Спецтехнологія</v>
      </c>
      <c r="AJ31" s="62" t="s">
        <v>237</v>
      </c>
      <c r="AK31" s="28">
        <v>5</v>
      </c>
      <c r="AL31" s="56" t="str">
        <f>LOOKUP(AK31,списки!$E$4:$E$65,списки!$F$4:$F$65)</f>
        <v>Рубєж Т.В.</v>
      </c>
      <c r="AM31" s="33">
        <v>66</v>
      </c>
      <c r="AN31" s="28" t="str">
        <f>LOOKUP(AM31,списки!$A$4:$A$236,списки!$B$4:$B$236)</f>
        <v>ОФ - 3.1</v>
      </c>
      <c r="AO31" s="62" t="s">
        <v>234</v>
      </c>
      <c r="AP31" s="28">
        <v>30</v>
      </c>
      <c r="AQ31" s="56" t="str">
        <f>LOOKUP(AP31,списки!$E$4:$E$65,списки!$F$4:$F$65)</f>
        <v>Одюшина Л.В.</v>
      </c>
      <c r="AR31" s="33"/>
      <c r="AS31" s="28"/>
      <c r="AT31" s="62"/>
      <c r="AU31" s="28"/>
      <c r="AV31" s="56"/>
      <c r="AW31" s="33"/>
      <c r="AX31" s="28"/>
      <c r="AY31" s="62"/>
      <c r="AZ31" s="28"/>
      <c r="BA31" s="56"/>
      <c r="BB31" s="33"/>
      <c r="BC31" s="28"/>
      <c r="BD31" s="62"/>
      <c r="BE31" s="28"/>
      <c r="BF31" s="56"/>
      <c r="BG31" s="33"/>
      <c r="BH31" s="28"/>
      <c r="BI31" s="62"/>
      <c r="BJ31" s="28"/>
      <c r="BK31" s="56"/>
      <c r="BL31" s="33">
        <v>2</v>
      </c>
      <c r="BM31" s="28" t="str">
        <f>LOOKUP(BL31,списки!$A$4:$A$236,списки!$B$4:$B$236)</f>
        <v>Українська література</v>
      </c>
      <c r="BN31" s="62" t="s">
        <v>227</v>
      </c>
      <c r="BO31" s="28">
        <v>7</v>
      </c>
      <c r="BP31" s="56" t="str">
        <f>LOOKUP(BO31,списки!$E$4:$E$65,списки!$F$4:$F$65)</f>
        <v>Рибчинська О.В.</v>
      </c>
      <c r="BQ31" s="33"/>
      <c r="BR31" s="28"/>
      <c r="BS31" s="62"/>
      <c r="BT31" s="28"/>
      <c r="BU31" s="56"/>
      <c r="BV31" s="33"/>
      <c r="BW31" s="28" t="e">
        <f>LOOKUP(BV31,списки!$A$4:$A$236,списки!$B$4:$B$236)</f>
        <v>#N/A</v>
      </c>
      <c r="BX31" s="62"/>
      <c r="BY31" s="28"/>
      <c r="BZ31" s="56" t="e">
        <f>LOOKUP(BY31,списки!$E$4:$E$65,списки!$F$4:$F$65)</f>
        <v>#N/A</v>
      </c>
      <c r="CA31" s="33"/>
      <c r="CB31" s="28" t="e">
        <f>LOOKUP(CA31,списки!$A$4:$A$236,списки!$B$4:$B$236)</f>
        <v>#N/A</v>
      </c>
      <c r="CC31" s="62"/>
      <c r="CD31" s="28"/>
      <c r="CE31" s="56" t="e">
        <f>LOOKUP(CD31,списки!$E$4:$E$65,списки!$F$4:$F$65)</f>
        <v>#N/A</v>
      </c>
      <c r="CF31" s="33"/>
      <c r="CG31" s="28" t="e">
        <f>LOOKUP(CF31,списки!$A$4:$A$236,списки!$B$4:$B$236)</f>
        <v>#N/A</v>
      </c>
      <c r="CH31" s="62"/>
      <c r="CI31" s="28"/>
      <c r="CJ31" s="56" t="e">
        <f>LOOKUP(CI31,списки!$E$4:$E$65,списки!$F$4:$F$65)</f>
        <v>#N/A</v>
      </c>
      <c r="CK31" s="33"/>
      <c r="CL31" s="28" t="e">
        <f>LOOKUP(CK31,списки!$A$4:$A$236,списки!$B$4:$B$236)</f>
        <v>#N/A</v>
      </c>
      <c r="CM31" s="62"/>
      <c r="CN31" s="28"/>
      <c r="CO31" s="56" t="e">
        <f>LOOKUP(CN31,списки!$E$4:$E$65,списки!$F$4:$F$65)</f>
        <v>#N/A</v>
      </c>
      <c r="CP31" s="33"/>
      <c r="CQ31" s="28" t="e">
        <f>LOOKUP(CP31,списки!$A$4:$A$236,списки!$B$4:$B$236)</f>
        <v>#N/A</v>
      </c>
      <c r="CR31" s="62"/>
      <c r="CS31" s="28"/>
      <c r="CT31" s="56" t="e">
        <f>LOOKUP(CS31,списки!$E$4:$E$65,списки!$F$4:$F$65)</f>
        <v>#N/A</v>
      </c>
      <c r="CU31" s="111">
        <v>5</v>
      </c>
    </row>
    <row r="32" spans="1:99" ht="15">
      <c r="A32" s="177"/>
      <c r="B32" s="20">
        <v>6</v>
      </c>
      <c r="C32" s="21" t="s">
        <v>222</v>
      </c>
      <c r="D32" s="31">
        <v>4</v>
      </c>
      <c r="E32" s="28" t="str">
        <f>LOOKUP(D32,списки!$A$4:$A$236,списки!$B$4:$B$236)</f>
        <v>Зарубіжна література</v>
      </c>
      <c r="F32" s="62" t="s">
        <v>232</v>
      </c>
      <c r="G32" s="28">
        <v>6</v>
      </c>
      <c r="H32" s="56" t="str">
        <f>LOOKUP(G32,списки!$E$4:$E$65,списки!$F$4:$F$65)</f>
        <v>Осадчук Н.Л.</v>
      </c>
      <c r="I32" s="33"/>
      <c r="J32" s="28"/>
      <c r="K32" s="62"/>
      <c r="L32" s="28"/>
      <c r="M32" s="56"/>
      <c r="N32" s="31"/>
      <c r="O32" s="28"/>
      <c r="P32" s="62"/>
      <c r="Q32" s="28"/>
      <c r="R32" s="56"/>
      <c r="S32" s="31"/>
      <c r="T32" s="28"/>
      <c r="U32" s="62"/>
      <c r="V32" s="28"/>
      <c r="W32" s="56"/>
      <c r="X32" s="31">
        <v>98</v>
      </c>
      <c r="Y32" s="28" t="str">
        <f>LOOKUP(X32,списки!$A$4:$A$236,списки!$B$4:$B$236)</f>
        <v>СБ-3(2-3).6</v>
      </c>
      <c r="Z32" s="62" t="s">
        <v>229</v>
      </c>
      <c r="AA32" s="28">
        <v>4</v>
      </c>
      <c r="AB32" s="56" t="str">
        <f>LOOKUP(AA32,списки!$E$4:$E$65,списки!$F$4:$F$65)</f>
        <v>Одюшин В.П.</v>
      </c>
      <c r="AC32" s="33"/>
      <c r="AD32" s="28"/>
      <c r="AE32" s="62"/>
      <c r="AF32" s="28"/>
      <c r="AG32" s="56"/>
      <c r="AH32" s="31">
        <v>74</v>
      </c>
      <c r="AI32" s="28" t="str">
        <f>LOOKUP(AH32,списки!$A$4:$A$236,списки!$B$4:$B$236)</f>
        <v>Спецтехнологія</v>
      </c>
      <c r="AJ32" s="62" t="s">
        <v>237</v>
      </c>
      <c r="AK32" s="28">
        <v>5</v>
      </c>
      <c r="AL32" s="56" t="str">
        <f>LOOKUP(AK32,списки!$E$4:$E$65,списки!$F$4:$F$65)</f>
        <v>Рубєж Т.В.</v>
      </c>
      <c r="AM32" s="31">
        <v>3</v>
      </c>
      <c r="AN32" s="28" t="str">
        <f>LOOKUP(AM32,списки!$A$4:$A$236,списки!$B$4:$B$236)</f>
        <v>Іноземна мова</v>
      </c>
      <c r="AO32" s="62" t="s">
        <v>233</v>
      </c>
      <c r="AP32" s="28">
        <v>31</v>
      </c>
      <c r="AQ32" s="56" t="str">
        <f>LOOKUP(AP32,списки!$E$4:$E$65,списки!$F$4:$F$65)</f>
        <v>Багінська Н.Г.</v>
      </c>
      <c r="AR32" s="32"/>
      <c r="AS32" s="28"/>
      <c r="AT32" s="62"/>
      <c r="AU32" s="28"/>
      <c r="AV32" s="56"/>
      <c r="AW32" s="31"/>
      <c r="AX32" s="28"/>
      <c r="AY32" s="62"/>
      <c r="AZ32" s="28"/>
      <c r="BA32" s="56"/>
      <c r="BB32" s="31"/>
      <c r="BC32" s="28"/>
      <c r="BD32" s="62"/>
      <c r="BE32" s="28"/>
      <c r="BF32" s="56"/>
      <c r="BG32" s="31"/>
      <c r="BH32" s="28"/>
      <c r="BI32" s="62"/>
      <c r="BJ32" s="28"/>
      <c r="BK32" s="56"/>
      <c r="BL32" s="31">
        <v>84</v>
      </c>
      <c r="BM32" s="28" t="str">
        <f>LOOKUP(BL32,списки!$A$4:$A$236,списки!$B$4:$B$236)</f>
        <v>Радіоелектроніка</v>
      </c>
      <c r="BN32" s="62" t="s">
        <v>231</v>
      </c>
      <c r="BO32" s="28">
        <v>3</v>
      </c>
      <c r="BP32" s="56" t="str">
        <f>LOOKUP(BO32,списки!$E$4:$E$65,списки!$F$4:$F$65)</f>
        <v>Тютюнник О.О</v>
      </c>
      <c r="BQ32" s="31"/>
      <c r="BR32" s="28"/>
      <c r="BS32" s="62"/>
      <c r="BT32" s="28"/>
      <c r="BU32" s="56"/>
      <c r="BV32" s="31"/>
      <c r="BW32" s="28" t="e">
        <f>LOOKUP(BV32,списки!$A$4:$A$236,списки!$B$4:$B$236)</f>
        <v>#N/A</v>
      </c>
      <c r="BX32" s="62"/>
      <c r="BY32" s="28"/>
      <c r="BZ32" s="56" t="e">
        <f>LOOKUP(BY32,списки!$E$4:$E$65,списки!$F$4:$F$65)</f>
        <v>#N/A</v>
      </c>
      <c r="CA32" s="31"/>
      <c r="CB32" s="28" t="e">
        <f>LOOKUP(CA32,списки!$A$4:$A$236,списки!$B$4:$B$236)</f>
        <v>#N/A</v>
      </c>
      <c r="CC32" s="62"/>
      <c r="CD32" s="28"/>
      <c r="CE32" s="56" t="e">
        <f>LOOKUP(CD32,списки!$E$4:$E$65,списки!$F$4:$F$65)</f>
        <v>#N/A</v>
      </c>
      <c r="CF32" s="31"/>
      <c r="CG32" s="28" t="e">
        <f>LOOKUP(CF32,списки!$A$4:$A$236,списки!$B$4:$B$236)</f>
        <v>#N/A</v>
      </c>
      <c r="CH32" s="62"/>
      <c r="CI32" s="28"/>
      <c r="CJ32" s="56" t="e">
        <f>LOOKUP(CI32,списки!$E$4:$E$65,списки!$F$4:$F$65)</f>
        <v>#N/A</v>
      </c>
      <c r="CK32" s="31"/>
      <c r="CL32" s="28" t="e">
        <f>LOOKUP(CK32,списки!$A$4:$A$236,списки!$B$4:$B$236)</f>
        <v>#N/A</v>
      </c>
      <c r="CM32" s="62"/>
      <c r="CN32" s="28"/>
      <c r="CO32" s="56" t="e">
        <f>LOOKUP(CN32,списки!$E$4:$E$65,списки!$F$4:$F$65)</f>
        <v>#N/A</v>
      </c>
      <c r="CP32" s="31"/>
      <c r="CQ32" s="28" t="e">
        <f>LOOKUP(CP32,списки!$A$4:$A$236,списки!$B$4:$B$236)</f>
        <v>#N/A</v>
      </c>
      <c r="CR32" s="62"/>
      <c r="CS32" s="28"/>
      <c r="CT32" s="56" t="e">
        <f>LOOKUP(CS32,списки!$E$4:$E$65,списки!$F$4:$F$65)</f>
        <v>#N/A</v>
      </c>
      <c r="CU32" s="108">
        <v>6</v>
      </c>
    </row>
    <row r="33" spans="1:99" ht="15">
      <c r="A33" s="177"/>
      <c r="B33" s="20">
        <v>7</v>
      </c>
      <c r="C33" s="21" t="s">
        <v>84</v>
      </c>
      <c r="D33" s="31">
        <v>7</v>
      </c>
      <c r="E33" s="28" t="str">
        <f>LOOKUP(D33,списки!$A$4:$A$236,списки!$B$4:$B$236)</f>
        <v>Громадянська освіта</v>
      </c>
      <c r="F33" s="62" t="s">
        <v>239</v>
      </c>
      <c r="G33" s="28">
        <v>1</v>
      </c>
      <c r="H33" s="56" t="str">
        <f>LOOKUP(G33,списки!$E$4:$E$65,списки!$F$4:$F$65)</f>
        <v>Станіслав Т.Г.</v>
      </c>
      <c r="I33" s="33"/>
      <c r="J33" s="28"/>
      <c r="K33" s="62"/>
      <c r="L33" s="28"/>
      <c r="M33" s="56"/>
      <c r="N33" s="31"/>
      <c r="O33" s="28"/>
      <c r="P33" s="62"/>
      <c r="Q33" s="28"/>
      <c r="R33" s="56"/>
      <c r="S33" s="31"/>
      <c r="T33" s="28"/>
      <c r="U33" s="62"/>
      <c r="V33" s="28"/>
      <c r="W33" s="56"/>
      <c r="X33" s="31">
        <v>1</v>
      </c>
      <c r="Y33" s="28" t="str">
        <f>LOOKUP(X33,списки!$A$4:$A$236,списки!$B$4:$B$236)</f>
        <v>Українська мова</v>
      </c>
      <c r="Z33" s="62" t="s">
        <v>232</v>
      </c>
      <c r="AA33" s="28">
        <v>6</v>
      </c>
      <c r="AB33" s="56" t="str">
        <f>LOOKUP(AA33,списки!$E$4:$E$65,списки!$F$4:$F$65)</f>
        <v>Осадчук Н.Л.</v>
      </c>
      <c r="AC33" s="33"/>
      <c r="AD33" s="28"/>
      <c r="AE33" s="62"/>
      <c r="AF33" s="28"/>
      <c r="AG33" s="56"/>
      <c r="AH33" s="31">
        <v>21</v>
      </c>
      <c r="AI33" s="28" t="str">
        <f>LOOKUP(AH33,списки!$A$4:$A$236,списки!$B$4:$B$236)</f>
        <v>Фізична культура</v>
      </c>
      <c r="AJ33" s="62" t="s">
        <v>226</v>
      </c>
      <c r="AK33" s="28">
        <v>14</v>
      </c>
      <c r="AL33" s="56" t="str">
        <f>LOOKUP(AK33,списки!$E$4:$E$65,списки!$F$4:$F$65)</f>
        <v>Приймак В.В.</v>
      </c>
      <c r="AM33" s="31">
        <v>66</v>
      </c>
      <c r="AN33" s="28" t="str">
        <f>LOOKUP(AM33,списки!$A$4:$A$236,списки!$B$4:$B$236)</f>
        <v>ОФ - 3.1</v>
      </c>
      <c r="AO33" s="62" t="s">
        <v>234</v>
      </c>
      <c r="AP33" s="28">
        <v>30</v>
      </c>
      <c r="AQ33" s="56" t="str">
        <f>LOOKUP(AP33,списки!$E$4:$E$65,списки!$F$4:$F$65)</f>
        <v>Одюшина Л.В.</v>
      </c>
      <c r="AR33" s="31"/>
      <c r="AS33" s="28"/>
      <c r="AT33" s="62"/>
      <c r="AU33" s="28"/>
      <c r="AV33" s="56"/>
      <c r="AW33" s="31"/>
      <c r="AX33" s="28"/>
      <c r="AY33" s="62"/>
      <c r="AZ33" s="28"/>
      <c r="BA33" s="56"/>
      <c r="BB33" s="31"/>
      <c r="BC33" s="28"/>
      <c r="BD33" s="62"/>
      <c r="BE33" s="28"/>
      <c r="BF33" s="56"/>
      <c r="BG33" s="31"/>
      <c r="BH33" s="28"/>
      <c r="BI33" s="62"/>
      <c r="BJ33" s="28"/>
      <c r="BK33" s="56"/>
      <c r="BL33" s="31"/>
      <c r="BM33" s="28"/>
      <c r="BN33" s="62"/>
      <c r="BO33" s="28"/>
      <c r="BP33" s="56"/>
      <c r="BQ33" s="31"/>
      <c r="BR33" s="28"/>
      <c r="BS33" s="62"/>
      <c r="BT33" s="28"/>
      <c r="BU33" s="56"/>
      <c r="BV33" s="31"/>
      <c r="BW33" s="28" t="e">
        <f>LOOKUP(BV33,списки!$A$4:$A$236,списки!$B$4:$B$236)</f>
        <v>#N/A</v>
      </c>
      <c r="BX33" s="62"/>
      <c r="BY33" s="28"/>
      <c r="BZ33" s="56" t="e">
        <f>LOOKUP(BY33,списки!$E$4:$E$65,списки!$F$4:$F$65)</f>
        <v>#N/A</v>
      </c>
      <c r="CA33" s="31"/>
      <c r="CB33" s="28" t="e">
        <f>LOOKUP(CA33,списки!$A$4:$A$236,списки!$B$4:$B$236)</f>
        <v>#N/A</v>
      </c>
      <c r="CC33" s="62"/>
      <c r="CD33" s="28"/>
      <c r="CE33" s="56" t="e">
        <f>LOOKUP(CD33,списки!$E$4:$E$65,списки!$F$4:$F$65)</f>
        <v>#N/A</v>
      </c>
      <c r="CF33" s="31"/>
      <c r="CG33" s="28" t="e">
        <f>LOOKUP(CF33,списки!$A$4:$A$236,списки!$B$4:$B$236)</f>
        <v>#N/A</v>
      </c>
      <c r="CH33" s="62"/>
      <c r="CI33" s="28"/>
      <c r="CJ33" s="56" t="e">
        <f>LOOKUP(CI33,списки!$E$4:$E$65,списки!$F$4:$F$65)</f>
        <v>#N/A</v>
      </c>
      <c r="CK33" s="31"/>
      <c r="CL33" s="28" t="e">
        <f>LOOKUP(CK33,списки!$A$4:$A$236,списки!$B$4:$B$236)</f>
        <v>#N/A</v>
      </c>
      <c r="CM33" s="62"/>
      <c r="CN33" s="28"/>
      <c r="CO33" s="56" t="e">
        <f>LOOKUP(CN33,списки!$E$4:$E$65,списки!$F$4:$F$65)</f>
        <v>#N/A</v>
      </c>
      <c r="CP33" s="31"/>
      <c r="CQ33" s="28" t="e">
        <f>LOOKUP(CP33,списки!$A$4:$A$236,списки!$B$4:$B$236)</f>
        <v>#N/A</v>
      </c>
      <c r="CR33" s="62"/>
      <c r="CS33" s="28"/>
      <c r="CT33" s="56" t="e">
        <f>LOOKUP(CS33,списки!$E$4:$E$65,списки!$F$4:$F$65)</f>
        <v>#N/A</v>
      </c>
      <c r="CU33" s="108">
        <v>7</v>
      </c>
    </row>
    <row r="34" spans="1:99" ht="15">
      <c r="A34" s="177"/>
      <c r="B34" s="20">
        <v>8</v>
      </c>
      <c r="C34" s="100" t="s">
        <v>223</v>
      </c>
      <c r="D34" s="31"/>
      <c r="E34" s="28"/>
      <c r="F34" s="62"/>
      <c r="G34" s="28"/>
      <c r="H34" s="56"/>
      <c r="I34" s="31"/>
      <c r="J34" s="28"/>
      <c r="K34" s="62"/>
      <c r="L34" s="28"/>
      <c r="M34" s="56"/>
      <c r="N34" s="31"/>
      <c r="O34" s="28"/>
      <c r="P34" s="62"/>
      <c r="Q34" s="28"/>
      <c r="R34" s="56"/>
      <c r="S34" s="31"/>
      <c r="T34" s="28"/>
      <c r="U34" s="62"/>
      <c r="V34" s="28"/>
      <c r="W34" s="56"/>
      <c r="X34" s="31">
        <v>2</v>
      </c>
      <c r="Y34" s="28" t="str">
        <f>LOOKUP(X34,списки!$A$4:$A$236,списки!$B$4:$B$236)</f>
        <v>Українська література</v>
      </c>
      <c r="Z34" s="62" t="s">
        <v>232</v>
      </c>
      <c r="AA34" s="28">
        <v>6</v>
      </c>
      <c r="AB34" s="56" t="str">
        <f>LOOKUP(AA34,списки!$E$4:$E$65,списки!$F$4:$F$65)</f>
        <v>Осадчук Н.Л.</v>
      </c>
      <c r="AC34" s="31"/>
      <c r="AD34" s="28"/>
      <c r="AE34" s="62"/>
      <c r="AF34" s="28"/>
      <c r="AG34" s="56"/>
      <c r="AH34" s="31">
        <v>3</v>
      </c>
      <c r="AI34" s="28" t="str">
        <f>LOOKUP(AH34,списки!$A$4:$A$236,списки!$B$4:$B$236)</f>
        <v>Іноземна мова</v>
      </c>
      <c r="AJ34" s="62" t="s">
        <v>233</v>
      </c>
      <c r="AK34" s="28">
        <v>31</v>
      </c>
      <c r="AL34" s="56" t="str">
        <f>LOOKUP(AK34,списки!$E$4:$E$65,списки!$F$4:$F$65)</f>
        <v>Багінська Н.Г.</v>
      </c>
      <c r="AM34" s="31">
        <v>66</v>
      </c>
      <c r="AN34" s="28" t="str">
        <f>LOOKUP(AM34,списки!$A$4:$A$236,списки!$B$4:$B$236)</f>
        <v>ОФ - 3.1</v>
      </c>
      <c r="AO34" s="62" t="s">
        <v>234</v>
      </c>
      <c r="AP34" s="28">
        <v>30</v>
      </c>
      <c r="AQ34" s="56" t="str">
        <f>LOOKUP(AP34,списки!$E$4:$E$65,списки!$F$4:$F$65)</f>
        <v>Одюшина Л.В.</v>
      </c>
      <c r="AR34" s="31"/>
      <c r="AS34" s="28"/>
      <c r="AT34" s="62"/>
      <c r="AU34" s="28"/>
      <c r="AV34" s="56"/>
      <c r="AW34" s="31"/>
      <c r="AX34" s="28"/>
      <c r="AY34" s="62"/>
      <c r="AZ34" s="28"/>
      <c r="BA34" s="56"/>
      <c r="BB34" s="31"/>
      <c r="BC34" s="28"/>
      <c r="BD34" s="62"/>
      <c r="BE34" s="28"/>
      <c r="BF34" s="56"/>
      <c r="BG34" s="31"/>
      <c r="BH34" s="28"/>
      <c r="BI34" s="62"/>
      <c r="BJ34" s="28"/>
      <c r="BK34" s="56"/>
      <c r="BL34" s="31"/>
      <c r="BM34" s="28"/>
      <c r="BN34" s="62"/>
      <c r="BO34" s="28"/>
      <c r="BP34" s="56"/>
      <c r="BQ34" s="31"/>
      <c r="BR34" s="28"/>
      <c r="BS34" s="62"/>
      <c r="BT34" s="28"/>
      <c r="BU34" s="56"/>
      <c r="BV34" s="31"/>
      <c r="BW34" s="28" t="e">
        <f>LOOKUP(BV34,списки!$A$4:$A$236,списки!$B$4:$B$236)</f>
        <v>#N/A</v>
      </c>
      <c r="BX34" s="62"/>
      <c r="BY34" s="28"/>
      <c r="BZ34" s="56" t="e">
        <f>LOOKUP(BY34,списки!$E$4:$E$65,списки!$F$4:$F$65)</f>
        <v>#N/A</v>
      </c>
      <c r="CA34" s="31"/>
      <c r="CB34" s="28" t="e">
        <f>LOOKUP(CA34,списки!$A$4:$A$236,списки!$B$4:$B$236)</f>
        <v>#N/A</v>
      </c>
      <c r="CC34" s="62"/>
      <c r="CD34" s="28"/>
      <c r="CE34" s="56" t="e">
        <f>LOOKUP(CD34,списки!$E$4:$E$65,списки!$F$4:$F$65)</f>
        <v>#N/A</v>
      </c>
      <c r="CF34" s="31"/>
      <c r="CG34" s="28" t="e">
        <f>LOOKUP(CF34,списки!$A$4:$A$236,списки!$B$4:$B$236)</f>
        <v>#N/A</v>
      </c>
      <c r="CH34" s="62"/>
      <c r="CI34" s="28"/>
      <c r="CJ34" s="56" t="e">
        <f>LOOKUP(CI34,списки!$E$4:$E$65,списки!$F$4:$F$65)</f>
        <v>#N/A</v>
      </c>
      <c r="CK34" s="31"/>
      <c r="CL34" s="28" t="e">
        <f>LOOKUP(CK34,списки!$A$4:$A$236,списки!$B$4:$B$236)</f>
        <v>#N/A</v>
      </c>
      <c r="CM34" s="62"/>
      <c r="CN34" s="28"/>
      <c r="CO34" s="56" t="e">
        <f>LOOKUP(CN34,списки!$E$4:$E$65,списки!$F$4:$F$65)</f>
        <v>#N/A</v>
      </c>
      <c r="CP34" s="31"/>
      <c r="CQ34" s="28" t="e">
        <f>LOOKUP(CP34,списки!$A$4:$A$236,списки!$B$4:$B$236)</f>
        <v>#N/A</v>
      </c>
      <c r="CR34" s="62"/>
      <c r="CS34" s="28"/>
      <c r="CT34" s="56" t="e">
        <f>LOOKUP(CS34,списки!$E$4:$E$65,списки!$F$4:$F$65)</f>
        <v>#N/A</v>
      </c>
      <c r="CU34" s="108">
        <v>8</v>
      </c>
    </row>
    <row r="35" spans="1:99" ht="15.75" thickBot="1">
      <c r="A35" s="49"/>
      <c r="B35" s="39"/>
      <c r="C35" s="40"/>
      <c r="D35" s="43"/>
      <c r="E35" s="41"/>
      <c r="F35" s="66"/>
      <c r="G35" s="42"/>
      <c r="H35" s="57"/>
      <c r="I35" s="43"/>
      <c r="J35" s="41"/>
      <c r="K35" s="66"/>
      <c r="L35" s="42"/>
      <c r="M35" s="57"/>
      <c r="N35" s="43"/>
      <c r="O35" s="41"/>
      <c r="P35" s="66"/>
      <c r="Q35" s="42"/>
      <c r="R35" s="57"/>
      <c r="S35" s="43"/>
      <c r="T35" s="41"/>
      <c r="U35" s="66"/>
      <c r="V35" s="42"/>
      <c r="W35" s="57"/>
      <c r="X35" s="43"/>
      <c r="Y35" s="41"/>
      <c r="Z35" s="66"/>
      <c r="AA35" s="42"/>
      <c r="AB35" s="57"/>
      <c r="AC35" s="43"/>
      <c r="AD35" s="41"/>
      <c r="AE35" s="66"/>
      <c r="AF35" s="42"/>
      <c r="AG35" s="57"/>
      <c r="AH35" s="43"/>
      <c r="AI35" s="41"/>
      <c r="AJ35" s="66"/>
      <c r="AK35" s="42"/>
      <c r="AL35" s="57"/>
      <c r="AM35" s="43"/>
      <c r="AN35" s="41"/>
      <c r="AO35" s="66"/>
      <c r="AP35" s="42"/>
      <c r="AQ35" s="57"/>
      <c r="AR35" s="43"/>
      <c r="AS35" s="41"/>
      <c r="AT35" s="66"/>
      <c r="AU35" s="42"/>
      <c r="AV35" s="57"/>
      <c r="AW35" s="43"/>
      <c r="AX35" s="41"/>
      <c r="AY35" s="66"/>
      <c r="AZ35" s="42"/>
      <c r="BA35" s="57"/>
      <c r="BB35" s="43"/>
      <c r="BC35" s="41"/>
      <c r="BD35" s="66"/>
      <c r="BE35" s="42"/>
      <c r="BF35" s="57"/>
      <c r="BG35" s="43"/>
      <c r="BH35" s="41"/>
      <c r="BI35" s="66"/>
      <c r="BJ35" s="42"/>
      <c r="BK35" s="57"/>
      <c r="BL35" s="43"/>
      <c r="BM35" s="41"/>
      <c r="BN35" s="66"/>
      <c r="BO35" s="42"/>
      <c r="BP35" s="57"/>
      <c r="BQ35" s="43"/>
      <c r="BR35" s="41"/>
      <c r="BS35" s="66"/>
      <c r="BT35" s="42"/>
      <c r="BU35" s="57"/>
      <c r="BV35" s="43"/>
      <c r="BW35" s="41"/>
      <c r="BX35" s="66"/>
      <c r="BY35" s="42"/>
      <c r="BZ35" s="57"/>
      <c r="CA35" s="43"/>
      <c r="CB35" s="41"/>
      <c r="CC35" s="66"/>
      <c r="CD35" s="42"/>
      <c r="CE35" s="57"/>
      <c r="CF35" s="43"/>
      <c r="CG35" s="41"/>
      <c r="CH35" s="66"/>
      <c r="CI35" s="42"/>
      <c r="CJ35" s="57"/>
      <c r="CK35" s="43"/>
      <c r="CL35" s="41"/>
      <c r="CM35" s="66"/>
      <c r="CN35" s="42"/>
      <c r="CO35" s="57"/>
      <c r="CP35" s="43"/>
      <c r="CQ35" s="41"/>
      <c r="CR35" s="66"/>
      <c r="CS35" s="42"/>
      <c r="CT35" s="57"/>
      <c r="CU35" s="112"/>
    </row>
    <row r="36" spans="1:99" ht="15.75" customHeight="1" thickTop="1">
      <c r="A36" s="152" t="s">
        <v>10</v>
      </c>
      <c r="B36" s="18">
        <v>1</v>
      </c>
      <c r="C36" s="19" t="s">
        <v>79</v>
      </c>
      <c r="D36" s="33">
        <v>160</v>
      </c>
      <c r="E36" s="151" t="str">
        <f>LOOKUP(D36,списки!$A$4:$A$236,списки!$B$4:$B$236)</f>
        <v>Виробниче навчання</v>
      </c>
      <c r="F36" s="62" t="s">
        <v>230</v>
      </c>
      <c r="G36" s="28"/>
      <c r="H36" s="56"/>
      <c r="I36" s="33">
        <v>160</v>
      </c>
      <c r="J36" s="151" t="str">
        <f>LOOKUP(I36,списки!$A$4:$A$236,списки!$B$4:$B$236)</f>
        <v>Виробниче навчання</v>
      </c>
      <c r="K36" s="62" t="s">
        <v>230</v>
      </c>
      <c r="L36" s="28"/>
      <c r="M36" s="56"/>
      <c r="N36" s="33">
        <v>1</v>
      </c>
      <c r="O36" s="28" t="str">
        <f>LOOKUP(N36,списки!$A$4:$A$236,списки!$B$4:$B$236)</f>
        <v>Українська мова</v>
      </c>
      <c r="P36" s="62" t="s">
        <v>232</v>
      </c>
      <c r="Q36" s="28">
        <v>6</v>
      </c>
      <c r="R36" s="56" t="str">
        <f>LOOKUP(Q36,списки!$E$4:$E$65,списки!$F$4:$F$65)</f>
        <v>Осадчук Н.Л.</v>
      </c>
      <c r="S36" s="33">
        <v>160</v>
      </c>
      <c r="T36" s="151" t="str">
        <f>LOOKUP(S36,списки!$A$4:$A$236,списки!$B$4:$B$236)</f>
        <v>Виробниче навчання</v>
      </c>
      <c r="U36" s="62" t="s">
        <v>230</v>
      </c>
      <c r="V36" s="28"/>
      <c r="W36" s="56"/>
      <c r="X36" s="33">
        <v>160</v>
      </c>
      <c r="Y36" s="151" t="str">
        <f>LOOKUP(X36,списки!$A$4:$A$236,списки!$B$4:$B$236)</f>
        <v>Виробниче навчання</v>
      </c>
      <c r="Z36" s="62" t="s">
        <v>230</v>
      </c>
      <c r="AA36" s="28"/>
      <c r="AB36" s="56"/>
      <c r="AC36" s="33">
        <v>41</v>
      </c>
      <c r="AD36" s="28" t="str">
        <f>LOOKUP(AC36,списки!$A$4:$A$236,списки!$B$4:$B$236)</f>
        <v>КРВ – 3.1 </v>
      </c>
      <c r="AE36" s="62" t="s">
        <v>235</v>
      </c>
      <c r="AF36" s="28">
        <v>20</v>
      </c>
      <c r="AG36" s="58" t="str">
        <f>LOOKUP(AF36,списки!$E$4:$E$65,списки!$F$4:$F$65)</f>
        <v>Мовчан І.Д.</v>
      </c>
      <c r="AH36" s="33">
        <v>11</v>
      </c>
      <c r="AI36" s="28" t="str">
        <f>LOOKUP(AH36,списки!$A$4:$A$236,списки!$B$4:$B$236)</f>
        <v>Фізико-астрон. модуль</v>
      </c>
      <c r="AJ36" s="62" t="s">
        <v>236</v>
      </c>
      <c r="AK36" s="28">
        <v>22</v>
      </c>
      <c r="AL36" s="56" t="str">
        <f>LOOKUP(AK36,списки!$E$4:$E$65,списки!$F$4:$F$65)</f>
        <v>Бадрак С.В.</v>
      </c>
      <c r="AM36" s="33">
        <v>21</v>
      </c>
      <c r="AN36" s="28" t="str">
        <f>LOOKUP(AM36,списки!$A$4:$A$236,списки!$B$4:$B$236)</f>
        <v>Фізична культура</v>
      </c>
      <c r="AO36" s="62" t="s">
        <v>226</v>
      </c>
      <c r="AP36" s="28">
        <v>14</v>
      </c>
      <c r="AQ36" s="56" t="str">
        <f>LOOKUP(AP36,списки!$E$4:$E$65,списки!$F$4:$F$65)</f>
        <v>Приймак В.В.</v>
      </c>
      <c r="AR36" s="33">
        <v>17</v>
      </c>
      <c r="AS36" s="28" t="str">
        <f>LOOKUP(AR36,списки!$A$4:$A$236,списки!$B$4:$B$236)</f>
        <v>Захист України</v>
      </c>
      <c r="AT36" s="62" t="s">
        <v>225</v>
      </c>
      <c r="AU36" s="28">
        <v>10</v>
      </c>
      <c r="AV36" s="56" t="str">
        <f>LOOKUP(AU36,списки!$E$4:$E$65,списки!$F$4:$F$65)</f>
        <v>Плакса А.В.</v>
      </c>
      <c r="AW36" s="33">
        <v>8</v>
      </c>
      <c r="AX36" s="28" t="str">
        <f>LOOKUP(AW36,списки!$A$4:$A$236,списки!$B$4:$B$236)</f>
        <v>Математика</v>
      </c>
      <c r="AY36" s="62" t="s">
        <v>228</v>
      </c>
      <c r="AZ36" s="28">
        <v>27</v>
      </c>
      <c r="BA36" s="56" t="str">
        <f>LOOKUP(AZ36,списки!$E$4:$E$65,списки!$F$4:$F$65)</f>
        <v>Левчук О.С.</v>
      </c>
      <c r="BB36" s="33">
        <v>161</v>
      </c>
      <c r="BC36" s="151" t="str">
        <f>LOOKUP(BB36,списки!$A$4:$A$236,списки!$B$4:$B$236)</f>
        <v>Виробнича практика</v>
      </c>
      <c r="BD36" s="62"/>
      <c r="BE36" s="28"/>
      <c r="BF36" s="58"/>
      <c r="BG36" s="33">
        <v>161</v>
      </c>
      <c r="BH36" s="151" t="str">
        <f>LOOKUP(BG36,списки!$A$4:$A$236,списки!$B$4:$B$236)</f>
        <v>Виробнича практика</v>
      </c>
      <c r="BI36" s="62"/>
      <c r="BJ36" s="28"/>
      <c r="BK36" s="58"/>
      <c r="BL36" s="33">
        <v>160</v>
      </c>
      <c r="BM36" s="151" t="str">
        <f>LOOKUP(BL36,списки!$A$4:$A$236,списки!$B$4:$B$236)</f>
        <v>Виробниче навчання</v>
      </c>
      <c r="BN36" s="62" t="s">
        <v>230</v>
      </c>
      <c r="BO36" s="28"/>
      <c r="BP36" s="56"/>
      <c r="BQ36" s="33">
        <v>5</v>
      </c>
      <c r="BR36" s="28" t="str">
        <f>LOOKUP(BQ36,списки!$A$4:$A$236,списки!$B$4:$B$236)</f>
        <v>Історія України</v>
      </c>
      <c r="BS36" s="62" t="s">
        <v>229</v>
      </c>
      <c r="BT36" s="28">
        <v>4</v>
      </c>
      <c r="BU36" s="56" t="str">
        <f>LOOKUP(BT36,списки!$E$4:$E$65,списки!$F$4:$F$65)</f>
        <v>Одюшин В.П.</v>
      </c>
      <c r="BV36" s="33"/>
      <c r="BW36" s="28" t="e">
        <f>LOOKUP(BV36,списки!$A$4:$A$236,списки!$B$4:$B$236)</f>
        <v>#N/A</v>
      </c>
      <c r="BX36" s="62"/>
      <c r="BY36" s="28"/>
      <c r="BZ36" s="56" t="e">
        <f>LOOKUP(BY36,списки!$E$4:$E$65,списки!$F$4:$F$65)</f>
        <v>#N/A</v>
      </c>
      <c r="CA36" s="33"/>
      <c r="CB36" s="28" t="e">
        <f>LOOKUP(CA36,списки!$A$4:$A$236,списки!$B$4:$B$236)</f>
        <v>#N/A</v>
      </c>
      <c r="CC36" s="62"/>
      <c r="CD36" s="28"/>
      <c r="CE36" s="56" t="e">
        <f>LOOKUP(CD36,списки!$E$4:$E$65,списки!$F$4:$F$65)</f>
        <v>#N/A</v>
      </c>
      <c r="CF36" s="33"/>
      <c r="CG36" s="28" t="e">
        <f>LOOKUP(CF36,списки!$A$4:$A$236,списки!$B$4:$B$236)</f>
        <v>#N/A</v>
      </c>
      <c r="CH36" s="62"/>
      <c r="CI36" s="28"/>
      <c r="CJ36" s="56" t="e">
        <f>LOOKUP(CI36,списки!$E$4:$E$65,списки!$F$4:$F$65)</f>
        <v>#N/A</v>
      </c>
      <c r="CK36" s="33"/>
      <c r="CL36" s="28" t="e">
        <f>LOOKUP(CK36,списки!$A$4:$A$236,списки!$B$4:$B$236)</f>
        <v>#N/A</v>
      </c>
      <c r="CM36" s="62"/>
      <c r="CN36" s="28"/>
      <c r="CO36" s="56" t="e">
        <f>LOOKUP(CN36,списки!$E$4:$E$65,списки!$F$4:$F$65)</f>
        <v>#N/A</v>
      </c>
      <c r="CP36" s="33"/>
      <c r="CQ36" s="28" t="e">
        <f>LOOKUP(CP36,списки!$A$4:$A$236,списки!$B$4:$B$236)</f>
        <v>#N/A</v>
      </c>
      <c r="CR36" s="62"/>
      <c r="CS36" s="28"/>
      <c r="CT36" s="56" t="e">
        <f>LOOKUP(CS36,списки!$E$4:$E$65,списки!$F$4:$F$65)</f>
        <v>#N/A</v>
      </c>
      <c r="CU36" s="107">
        <v>1</v>
      </c>
    </row>
    <row r="37" spans="1:99" ht="15">
      <c r="A37" s="153"/>
      <c r="B37" s="20">
        <v>2</v>
      </c>
      <c r="C37" s="21" t="s">
        <v>219</v>
      </c>
      <c r="D37" s="33"/>
      <c r="E37" s="28"/>
      <c r="F37" s="62"/>
      <c r="G37" s="28"/>
      <c r="H37" s="56"/>
      <c r="I37" s="33"/>
      <c r="J37" s="28"/>
      <c r="K37" s="62"/>
      <c r="L37" s="28"/>
      <c r="M37" s="56"/>
      <c r="N37" s="33">
        <v>2</v>
      </c>
      <c r="O37" s="28" t="str">
        <f>LOOKUP(N37,списки!$A$4:$A$236,списки!$B$4:$B$236)</f>
        <v>Українська література</v>
      </c>
      <c r="P37" s="62" t="s">
        <v>232</v>
      </c>
      <c r="Q37" s="28">
        <v>6</v>
      </c>
      <c r="R37" s="56" t="str">
        <f>LOOKUP(Q37,списки!$E$4:$E$65,списки!$F$4:$F$65)</f>
        <v>Осадчук Н.Л.</v>
      </c>
      <c r="S37" s="33"/>
      <c r="T37" s="28"/>
      <c r="U37" s="62"/>
      <c r="V37" s="28"/>
      <c r="W37" s="56"/>
      <c r="X37" s="33"/>
      <c r="Y37" s="28"/>
      <c r="Z37" s="62"/>
      <c r="AA37" s="28"/>
      <c r="AB37" s="56"/>
      <c r="AC37" s="33">
        <v>41</v>
      </c>
      <c r="AD37" s="28" t="str">
        <f>LOOKUP(AC37,списки!$A$4:$A$236,списки!$B$4:$B$236)</f>
        <v>КРВ – 3.1 </v>
      </c>
      <c r="AE37" s="62" t="s">
        <v>235</v>
      </c>
      <c r="AF37" s="28">
        <v>20</v>
      </c>
      <c r="AG37" s="56" t="str">
        <f>LOOKUP(AF37,списки!$E$4:$E$65,списки!$F$4:$F$65)</f>
        <v>Мовчан І.Д.</v>
      </c>
      <c r="AH37" s="33">
        <v>11</v>
      </c>
      <c r="AI37" s="28" t="str">
        <f>LOOKUP(AH37,списки!$A$4:$A$236,списки!$B$4:$B$236)</f>
        <v>Фізико-астрон. модуль</v>
      </c>
      <c r="AJ37" s="62" t="s">
        <v>236</v>
      </c>
      <c r="AK37" s="28">
        <v>22</v>
      </c>
      <c r="AL37" s="56" t="str">
        <f>LOOKUP(AK37,списки!$E$4:$E$65,списки!$F$4:$F$65)</f>
        <v>Бадрак С.В.</v>
      </c>
      <c r="AM37" s="33">
        <v>8</v>
      </c>
      <c r="AN37" s="28" t="str">
        <f>LOOKUP(AM37,списки!$A$4:$A$236,списки!$B$4:$B$236)</f>
        <v>Математика</v>
      </c>
      <c r="AO37" s="62" t="s">
        <v>228</v>
      </c>
      <c r="AP37" s="28">
        <v>27</v>
      </c>
      <c r="AQ37" s="56" t="str">
        <f>LOOKUP(AP37,списки!$E$4:$E$65,списки!$F$4:$F$65)</f>
        <v>Левчук О.С.</v>
      </c>
      <c r="AR37" s="33">
        <v>17</v>
      </c>
      <c r="AS37" s="28" t="str">
        <f>LOOKUP(AR37,списки!$A$4:$A$236,списки!$B$4:$B$236)</f>
        <v>Захист України</v>
      </c>
      <c r="AT37" s="62" t="s">
        <v>225</v>
      </c>
      <c r="AU37" s="28">
        <v>10</v>
      </c>
      <c r="AV37" s="56" t="str">
        <f>LOOKUP(AU37,списки!$E$4:$E$65,списки!$F$4:$F$65)</f>
        <v>Плакса А.В.</v>
      </c>
      <c r="AW37" s="33">
        <v>21</v>
      </c>
      <c r="AX37" s="28" t="str">
        <f>LOOKUP(AW37,списки!$A$4:$A$236,списки!$B$4:$B$236)</f>
        <v>Фізична культура</v>
      </c>
      <c r="AY37" s="62" t="s">
        <v>226</v>
      </c>
      <c r="AZ37" s="28">
        <v>14</v>
      </c>
      <c r="BA37" s="56" t="str">
        <f>LOOKUP(AZ37,списки!$E$4:$E$65,списки!$F$4:$F$65)</f>
        <v>Приймак В.В.</v>
      </c>
      <c r="BB37" s="33"/>
      <c r="BC37" s="28"/>
      <c r="BD37" s="62"/>
      <c r="BE37" s="28"/>
      <c r="BF37" s="56"/>
      <c r="BG37" s="33"/>
      <c r="BH37" s="28"/>
      <c r="BI37" s="62"/>
      <c r="BJ37" s="28"/>
      <c r="BK37" s="56"/>
      <c r="BL37" s="33"/>
      <c r="BM37" s="28"/>
      <c r="BN37" s="62"/>
      <c r="BO37" s="28"/>
      <c r="BP37" s="56"/>
      <c r="BQ37" s="33">
        <v>6</v>
      </c>
      <c r="BR37" s="28" t="str">
        <f>LOOKUP(BQ37,списки!$A$4:$A$236,списки!$B$4:$B$236)</f>
        <v>Всесвітня історія</v>
      </c>
      <c r="BS37" s="62" t="s">
        <v>229</v>
      </c>
      <c r="BT37" s="28">
        <v>4</v>
      </c>
      <c r="BU37" s="56" t="str">
        <f>LOOKUP(BT37,списки!$E$4:$E$65,списки!$F$4:$F$65)</f>
        <v>Одюшин В.П.</v>
      </c>
      <c r="BV37" s="33"/>
      <c r="BW37" s="28" t="e">
        <f>LOOKUP(BV37,списки!$A$4:$A$236,списки!$B$4:$B$236)</f>
        <v>#N/A</v>
      </c>
      <c r="BX37" s="62"/>
      <c r="BY37" s="28"/>
      <c r="BZ37" s="56" t="e">
        <f>LOOKUP(BY37,списки!$E$4:$E$65,списки!$F$4:$F$65)</f>
        <v>#N/A</v>
      </c>
      <c r="CA37" s="33"/>
      <c r="CB37" s="28" t="e">
        <f>LOOKUP(CA37,списки!$A$4:$A$236,списки!$B$4:$B$236)</f>
        <v>#N/A</v>
      </c>
      <c r="CC37" s="62"/>
      <c r="CD37" s="28"/>
      <c r="CE37" s="56" t="e">
        <f>LOOKUP(CD37,списки!$E$4:$E$65,списки!$F$4:$F$65)</f>
        <v>#N/A</v>
      </c>
      <c r="CF37" s="33"/>
      <c r="CG37" s="28" t="e">
        <f>LOOKUP(CF37,списки!$A$4:$A$236,списки!$B$4:$B$236)</f>
        <v>#N/A</v>
      </c>
      <c r="CH37" s="62"/>
      <c r="CI37" s="28"/>
      <c r="CJ37" s="56" t="e">
        <f>LOOKUP(CI37,списки!$E$4:$E$65,списки!$F$4:$F$65)</f>
        <v>#N/A</v>
      </c>
      <c r="CK37" s="33"/>
      <c r="CL37" s="28" t="e">
        <f>LOOKUP(CK37,списки!$A$4:$A$236,списки!$B$4:$B$236)</f>
        <v>#N/A</v>
      </c>
      <c r="CM37" s="62"/>
      <c r="CN37" s="28"/>
      <c r="CO37" s="56" t="e">
        <f>LOOKUP(CN37,списки!$E$4:$E$65,списки!$F$4:$F$65)</f>
        <v>#N/A</v>
      </c>
      <c r="CP37" s="33"/>
      <c r="CQ37" s="28" t="e">
        <f>LOOKUP(CP37,списки!$A$4:$A$236,списки!$B$4:$B$236)</f>
        <v>#N/A</v>
      </c>
      <c r="CR37" s="62"/>
      <c r="CS37" s="28"/>
      <c r="CT37" s="56" t="e">
        <f>LOOKUP(CS37,списки!$E$4:$E$65,списки!$F$4:$F$65)</f>
        <v>#N/A</v>
      </c>
      <c r="CU37" s="108">
        <v>2</v>
      </c>
    </row>
    <row r="38" spans="1:99" ht="17.25" customHeight="1">
      <c r="A38" s="153"/>
      <c r="B38" s="22">
        <v>3</v>
      </c>
      <c r="C38" s="21" t="s">
        <v>83</v>
      </c>
      <c r="D38" s="33"/>
      <c r="E38" s="28"/>
      <c r="F38" s="62"/>
      <c r="G38" s="28"/>
      <c r="H38" s="56"/>
      <c r="I38" s="33"/>
      <c r="J38" s="28"/>
      <c r="K38" s="62"/>
      <c r="L38" s="28"/>
      <c r="M38" s="56"/>
      <c r="N38" s="33">
        <v>14</v>
      </c>
      <c r="O38" s="28" t="str">
        <f>LOOKUP(N38,списки!$A$4:$A$236,списки!$B$4:$B$236)</f>
        <v>Географічний модуль</v>
      </c>
      <c r="P38" s="62" t="s">
        <v>237</v>
      </c>
      <c r="Q38" s="28">
        <v>23</v>
      </c>
      <c r="R38" s="56" t="str">
        <f>LOOKUP(Q38,списки!$E$4:$E$65,списки!$F$4:$F$65)</f>
        <v>Грабовська Л.В.</v>
      </c>
      <c r="S38" s="33"/>
      <c r="T38" s="28"/>
      <c r="U38" s="62"/>
      <c r="V38" s="28"/>
      <c r="W38" s="56"/>
      <c r="X38" s="33"/>
      <c r="Y38" s="28"/>
      <c r="Z38" s="62"/>
      <c r="AA38" s="28"/>
      <c r="AB38" s="56"/>
      <c r="AC38" s="33">
        <v>8</v>
      </c>
      <c r="AD38" s="28" t="str">
        <f>LOOKUP(AC38,списки!$A$4:$A$236,списки!$B$4:$B$236)</f>
        <v>Математика</v>
      </c>
      <c r="AE38" s="62" t="s">
        <v>228</v>
      </c>
      <c r="AF38" s="28">
        <v>27</v>
      </c>
      <c r="AG38" s="56" t="str">
        <f>LOOKUP(AF38,списки!$E$4:$E$65,списки!$F$4:$F$65)</f>
        <v>Левчук О.С.</v>
      </c>
      <c r="AH38" s="33">
        <v>5</v>
      </c>
      <c r="AI38" s="28" t="str">
        <f>LOOKUP(AH38,списки!$A$4:$A$236,списки!$B$4:$B$236)</f>
        <v>Історія України</v>
      </c>
      <c r="AJ38" s="62" t="s">
        <v>225</v>
      </c>
      <c r="AK38" s="28">
        <v>52</v>
      </c>
      <c r="AL38" s="56" t="str">
        <f>LOOKUP(AK38,списки!$E$4:$E$65,списки!$F$4:$F$65)</f>
        <v>Ярошенко С.Д.</v>
      </c>
      <c r="AM38" s="33">
        <v>66</v>
      </c>
      <c r="AN38" s="28" t="str">
        <f>LOOKUP(AM38,списки!$A$4:$A$236,списки!$B$4:$B$236)</f>
        <v>ОФ - 3.1</v>
      </c>
      <c r="AO38" s="62" t="s">
        <v>234</v>
      </c>
      <c r="AP38" s="28">
        <v>30</v>
      </c>
      <c r="AQ38" s="56" t="str">
        <f>LOOKUP(AP38,списки!$E$4:$E$65,списки!$F$4:$F$65)</f>
        <v>Одюшина Л.В.</v>
      </c>
      <c r="AR38" s="33">
        <v>2</v>
      </c>
      <c r="AS38" s="28" t="str">
        <f>LOOKUP(AR38,списки!$A$4:$A$236,списки!$B$4:$B$236)</f>
        <v>Українська література</v>
      </c>
      <c r="AT38" s="62" t="s">
        <v>232</v>
      </c>
      <c r="AU38" s="28">
        <v>6</v>
      </c>
      <c r="AV38" s="56" t="str">
        <f>LOOKUP(AU38,списки!$E$4:$E$65,списки!$F$4:$F$65)</f>
        <v>Осадчук Н.Л.</v>
      </c>
      <c r="AW38" s="33">
        <v>106</v>
      </c>
      <c r="AX38" s="28" t="str">
        <f>LOOKUP(AW38,списки!$A$4:$A$236,списки!$B$4:$B$236)</f>
        <v>МГК-3.3</v>
      </c>
      <c r="AY38" s="62" t="s">
        <v>229</v>
      </c>
      <c r="AZ38" s="28">
        <v>4</v>
      </c>
      <c r="BA38" s="56" t="str">
        <f>LOOKUP(AZ38,списки!$E$4:$E$65,списки!$F$4:$F$65)</f>
        <v>Одюшин В.П.</v>
      </c>
      <c r="BB38" s="33"/>
      <c r="BC38" s="28"/>
      <c r="BD38" s="62"/>
      <c r="BE38" s="28"/>
      <c r="BF38" s="56"/>
      <c r="BG38" s="33"/>
      <c r="BH38" s="28"/>
      <c r="BI38" s="62"/>
      <c r="BJ38" s="28"/>
      <c r="BK38" s="56"/>
      <c r="BL38" s="33"/>
      <c r="BM38" s="28"/>
      <c r="BN38" s="62"/>
      <c r="BO38" s="28"/>
      <c r="BP38" s="56"/>
      <c r="BQ38" s="33">
        <v>21</v>
      </c>
      <c r="BR38" s="28" t="str">
        <f>LOOKUP(BQ38,списки!$A$4:$A$236,списки!$B$4:$B$236)</f>
        <v>Фізична культура</v>
      </c>
      <c r="BS38" s="62" t="s">
        <v>226</v>
      </c>
      <c r="BT38" s="28">
        <v>14</v>
      </c>
      <c r="BU38" s="56" t="str">
        <f>LOOKUP(BT38,списки!$E$4:$E$65,списки!$F$4:$F$65)</f>
        <v>Приймак В.В.</v>
      </c>
      <c r="BV38" s="33"/>
      <c r="BW38" s="28" t="e">
        <f>LOOKUP(BV38,списки!$A$4:$A$236,списки!$B$4:$B$236)</f>
        <v>#N/A</v>
      </c>
      <c r="BX38" s="62"/>
      <c r="BY38" s="28"/>
      <c r="BZ38" s="56" t="e">
        <f>LOOKUP(BY38,списки!$E$4:$E$65,списки!$F$4:$F$65)</f>
        <v>#N/A</v>
      </c>
      <c r="CA38" s="33"/>
      <c r="CB38" s="28" t="e">
        <f>LOOKUP(CA38,списки!$A$4:$A$236,списки!$B$4:$B$236)</f>
        <v>#N/A</v>
      </c>
      <c r="CC38" s="62"/>
      <c r="CD38" s="28"/>
      <c r="CE38" s="56" t="e">
        <f>LOOKUP(CD38,списки!$E$4:$E$65,списки!$F$4:$F$65)</f>
        <v>#N/A</v>
      </c>
      <c r="CF38" s="33"/>
      <c r="CG38" s="28" t="e">
        <f>LOOKUP(CF38,списки!$A$4:$A$236,списки!$B$4:$B$236)</f>
        <v>#N/A</v>
      </c>
      <c r="CH38" s="62"/>
      <c r="CI38" s="28"/>
      <c r="CJ38" s="56" t="e">
        <f>LOOKUP(CI38,списки!$E$4:$E$65,списки!$F$4:$F$65)</f>
        <v>#N/A</v>
      </c>
      <c r="CK38" s="33"/>
      <c r="CL38" s="28" t="e">
        <f>LOOKUP(CK38,списки!$A$4:$A$236,списки!$B$4:$B$236)</f>
        <v>#N/A</v>
      </c>
      <c r="CM38" s="62"/>
      <c r="CN38" s="28"/>
      <c r="CO38" s="56" t="e">
        <f>LOOKUP(CN38,списки!$E$4:$E$65,списки!$F$4:$F$65)</f>
        <v>#N/A</v>
      </c>
      <c r="CP38" s="33"/>
      <c r="CQ38" s="28" t="e">
        <f>LOOKUP(CP38,списки!$A$4:$A$236,списки!$B$4:$B$236)</f>
        <v>#N/A</v>
      </c>
      <c r="CR38" s="62"/>
      <c r="CS38" s="28"/>
      <c r="CT38" s="56" t="e">
        <f>LOOKUP(CS38,списки!$E$4:$E$65,списки!$F$4:$F$65)</f>
        <v>#N/A</v>
      </c>
      <c r="CU38" s="109">
        <v>3</v>
      </c>
    </row>
    <row r="39" spans="1:99" ht="15.75" customHeight="1">
      <c r="A39" s="153"/>
      <c r="B39" s="23">
        <v>4</v>
      </c>
      <c r="C39" s="21" t="s">
        <v>220</v>
      </c>
      <c r="D39" s="33"/>
      <c r="E39" s="28"/>
      <c r="F39" s="62"/>
      <c r="G39" s="28"/>
      <c r="H39" s="56"/>
      <c r="I39" s="33"/>
      <c r="J39" s="28"/>
      <c r="K39" s="62"/>
      <c r="L39" s="28"/>
      <c r="M39" s="56"/>
      <c r="N39" s="33">
        <v>62</v>
      </c>
      <c r="O39" s="28" t="str">
        <f>LOOKUP(N39,списки!$A$4:$A$236,списки!$B$4:$B$236)</f>
        <v>М2. Пригот. гаряч. страв</v>
      </c>
      <c r="P39" s="62" t="s">
        <v>234</v>
      </c>
      <c r="Q39" s="28">
        <v>30</v>
      </c>
      <c r="R39" s="56" t="str">
        <f>LOOKUP(Q39,списки!$E$4:$E$65,списки!$F$4:$F$65)</f>
        <v>Одюшина Л.В.</v>
      </c>
      <c r="S39" s="33"/>
      <c r="T39" s="28"/>
      <c r="U39" s="62"/>
      <c r="V39" s="28"/>
      <c r="W39" s="56"/>
      <c r="X39" s="33"/>
      <c r="Y39" s="28"/>
      <c r="Z39" s="62"/>
      <c r="AA39" s="28"/>
      <c r="AB39" s="56"/>
      <c r="AC39" s="33">
        <v>21</v>
      </c>
      <c r="AD39" s="28" t="str">
        <f>LOOKUP(AC39,списки!$A$4:$A$236,списки!$B$4:$B$236)</f>
        <v>Фізична культура</v>
      </c>
      <c r="AE39" s="62" t="s">
        <v>226</v>
      </c>
      <c r="AF39" s="28">
        <v>14</v>
      </c>
      <c r="AG39" s="56" t="str">
        <f>LOOKUP(AF39,списки!$E$4:$E$65,списки!$F$4:$F$65)</f>
        <v>Приймак В.В.</v>
      </c>
      <c r="AH39" s="33">
        <v>11</v>
      </c>
      <c r="AI39" s="28" t="str">
        <f>LOOKUP(AH39,списки!$A$4:$A$236,списки!$B$4:$B$236)</f>
        <v>Фізико-астрон. модуль</v>
      </c>
      <c r="AJ39" s="62" t="s">
        <v>236</v>
      </c>
      <c r="AK39" s="28">
        <v>22</v>
      </c>
      <c r="AL39" s="56" t="str">
        <f>LOOKUP(AK39,списки!$E$4:$E$65,списки!$F$4:$F$65)</f>
        <v>Бадрак С.В.</v>
      </c>
      <c r="AM39" s="33">
        <v>1</v>
      </c>
      <c r="AN39" s="28" t="str">
        <f>LOOKUP(AM39,списки!$A$4:$A$236,списки!$B$4:$B$236)</f>
        <v>Українська мова</v>
      </c>
      <c r="AO39" s="62" t="s">
        <v>232</v>
      </c>
      <c r="AP39" s="28">
        <v>6</v>
      </c>
      <c r="AQ39" s="56" t="str">
        <f>LOOKUP(AP39,списки!$E$4:$E$65,списки!$F$4:$F$65)</f>
        <v>Осадчук Н.Л.</v>
      </c>
      <c r="AR39" s="33">
        <v>8</v>
      </c>
      <c r="AS39" s="28" t="str">
        <f>LOOKUP(AR39,списки!$A$4:$A$236,списки!$B$4:$B$236)</f>
        <v>Математика</v>
      </c>
      <c r="AT39" s="62" t="s">
        <v>228</v>
      </c>
      <c r="AU39" s="28">
        <v>27</v>
      </c>
      <c r="AV39" s="56" t="str">
        <f>LOOKUP(AU39,списки!$E$4:$E$65,списки!$F$4:$F$65)</f>
        <v>Левчук О.С.</v>
      </c>
      <c r="AW39" s="33">
        <v>5</v>
      </c>
      <c r="AX39" s="28" t="str">
        <f>LOOKUP(AW39,списки!$A$4:$A$236,списки!$B$4:$B$236)</f>
        <v>Історія України</v>
      </c>
      <c r="AY39" s="62" t="s">
        <v>225</v>
      </c>
      <c r="AZ39" s="28">
        <v>52</v>
      </c>
      <c r="BA39" s="56" t="str">
        <f>LOOKUP(AZ39,списки!$E$4:$E$65,списки!$F$4:$F$65)</f>
        <v>Ярошенко С.Д.</v>
      </c>
      <c r="BB39" s="33"/>
      <c r="BC39" s="28"/>
      <c r="BD39" s="62"/>
      <c r="BE39" s="28"/>
      <c r="BF39" s="56"/>
      <c r="BG39" s="33"/>
      <c r="BH39" s="28"/>
      <c r="BI39" s="62"/>
      <c r="BJ39" s="28"/>
      <c r="BK39" s="56"/>
      <c r="BL39" s="33"/>
      <c r="BM39" s="28"/>
      <c r="BN39" s="62"/>
      <c r="BO39" s="28"/>
      <c r="BP39" s="56"/>
      <c r="BQ39" s="33">
        <v>114</v>
      </c>
      <c r="BR39" s="28" t="str">
        <f>LOOKUP(BQ39,списки!$A$4:$A$236,списки!$B$4:$B$236)</f>
        <v>МГК-4.6</v>
      </c>
      <c r="BS39" s="62" t="s">
        <v>229</v>
      </c>
      <c r="BT39" s="28">
        <v>4</v>
      </c>
      <c r="BU39" s="56" t="str">
        <f>LOOKUP(BT39,списки!$E$4:$E$65,списки!$F$4:$F$65)</f>
        <v>Одюшин В.П.</v>
      </c>
      <c r="BV39" s="33"/>
      <c r="BW39" s="28" t="e">
        <f>LOOKUP(BV39,списки!$A$4:$A$236,списки!$B$4:$B$236)</f>
        <v>#N/A</v>
      </c>
      <c r="BX39" s="62"/>
      <c r="BY39" s="28"/>
      <c r="BZ39" s="56" t="e">
        <f>LOOKUP(BY39,списки!$E$4:$E$65,списки!$F$4:$F$65)</f>
        <v>#N/A</v>
      </c>
      <c r="CA39" s="33"/>
      <c r="CB39" s="28" t="e">
        <f>LOOKUP(CA39,списки!$A$4:$A$236,списки!$B$4:$B$236)</f>
        <v>#N/A</v>
      </c>
      <c r="CC39" s="62"/>
      <c r="CD39" s="28"/>
      <c r="CE39" s="56" t="e">
        <f>LOOKUP(CD39,списки!$E$4:$E$65,списки!$F$4:$F$65)</f>
        <v>#N/A</v>
      </c>
      <c r="CF39" s="33"/>
      <c r="CG39" s="28" t="e">
        <f>LOOKUP(CF39,списки!$A$4:$A$236,списки!$B$4:$B$236)</f>
        <v>#N/A</v>
      </c>
      <c r="CH39" s="62"/>
      <c r="CI39" s="28"/>
      <c r="CJ39" s="56" t="e">
        <f>LOOKUP(CI39,списки!$E$4:$E$65,списки!$F$4:$F$65)</f>
        <v>#N/A</v>
      </c>
      <c r="CK39" s="33"/>
      <c r="CL39" s="28" t="e">
        <f>LOOKUP(CK39,списки!$A$4:$A$236,списки!$B$4:$B$236)</f>
        <v>#N/A</v>
      </c>
      <c r="CM39" s="62"/>
      <c r="CN39" s="28"/>
      <c r="CO39" s="56" t="e">
        <f>LOOKUP(CN39,списки!$E$4:$E$65,списки!$F$4:$F$65)</f>
        <v>#N/A</v>
      </c>
      <c r="CP39" s="33"/>
      <c r="CQ39" s="28" t="e">
        <f>LOOKUP(CP39,списки!$A$4:$A$236,списки!$B$4:$B$236)</f>
        <v>#N/A</v>
      </c>
      <c r="CR39" s="62"/>
      <c r="CS39" s="28"/>
      <c r="CT39" s="56" t="e">
        <f>LOOKUP(CS39,списки!$E$4:$E$65,списки!$F$4:$F$65)</f>
        <v>#N/A</v>
      </c>
      <c r="CU39" s="110">
        <v>4</v>
      </c>
    </row>
    <row r="40" spans="1:99" ht="15">
      <c r="A40" s="153"/>
      <c r="B40" s="24">
        <v>5</v>
      </c>
      <c r="C40" s="21" t="s">
        <v>221</v>
      </c>
      <c r="D40" s="33"/>
      <c r="E40" s="28"/>
      <c r="F40" s="62"/>
      <c r="G40" s="28"/>
      <c r="H40" s="56"/>
      <c r="I40" s="33"/>
      <c r="J40" s="28"/>
      <c r="K40" s="62"/>
      <c r="L40" s="28"/>
      <c r="M40" s="56"/>
      <c r="N40" s="33">
        <v>18</v>
      </c>
      <c r="O40" s="28" t="str">
        <f>LOOKUP(N40,списки!$A$4:$A$236,списки!$B$4:$B$236)</f>
        <v>Інформатика </v>
      </c>
      <c r="P40" s="62" t="s">
        <v>240</v>
      </c>
      <c r="Q40" s="28">
        <v>22</v>
      </c>
      <c r="R40" s="56" t="str">
        <f>LOOKUP(Q40,списки!$E$4:$E$65,списки!$F$4:$F$65)</f>
        <v>Бадрак С.В.</v>
      </c>
      <c r="S40" s="33"/>
      <c r="T40" s="28"/>
      <c r="U40" s="62"/>
      <c r="V40" s="28"/>
      <c r="W40" s="56"/>
      <c r="X40" s="33"/>
      <c r="Y40" s="28"/>
      <c r="Z40" s="62"/>
      <c r="AA40" s="28"/>
      <c r="AB40" s="56"/>
      <c r="AC40" s="33">
        <v>41</v>
      </c>
      <c r="AD40" s="28" t="str">
        <f>LOOKUP(AC40,списки!$A$4:$A$236,списки!$B$4:$B$236)</f>
        <v>КРВ – 3.1 </v>
      </c>
      <c r="AE40" s="62" t="s">
        <v>235</v>
      </c>
      <c r="AF40" s="28">
        <v>20</v>
      </c>
      <c r="AG40" s="56" t="str">
        <f>LOOKUP(AF40,списки!$E$4:$E$65,списки!$F$4:$F$65)</f>
        <v>Мовчан І.Д.</v>
      </c>
      <c r="AH40" s="33">
        <v>76</v>
      </c>
      <c r="AI40" s="28" t="str">
        <f>LOOKUP(AH40,списки!$A$4:$A$236,списки!$B$4:$B$236)</f>
        <v>Техн. мех. та дет. маш.</v>
      </c>
      <c r="AJ40" s="62" t="s">
        <v>238</v>
      </c>
      <c r="AK40" s="28">
        <v>21</v>
      </c>
      <c r="AL40" s="56" t="str">
        <f>LOOKUP(AK40,списки!$E$4:$E$65,списки!$F$4:$F$65)</f>
        <v>Полодюк Л.Ю.</v>
      </c>
      <c r="AM40" s="33">
        <v>5</v>
      </c>
      <c r="AN40" s="28" t="str">
        <f>LOOKUP(AM40,списки!$A$4:$A$236,списки!$B$4:$B$236)</f>
        <v>Історія України</v>
      </c>
      <c r="AO40" s="62" t="s">
        <v>225</v>
      </c>
      <c r="AP40" s="28">
        <v>52</v>
      </c>
      <c r="AQ40" s="56" t="str">
        <f>LOOKUP(AP40,списки!$E$4:$E$65,списки!$F$4:$F$65)</f>
        <v>Ярошенко С.Д.</v>
      </c>
      <c r="AR40" s="33">
        <v>2</v>
      </c>
      <c r="AS40" s="28" t="str">
        <f>LOOKUP(AR40,списки!$A$4:$A$236,списки!$B$4:$B$236)</f>
        <v>Українська література</v>
      </c>
      <c r="AT40" s="62" t="s">
        <v>232</v>
      </c>
      <c r="AU40" s="28">
        <v>6</v>
      </c>
      <c r="AV40" s="56" t="str">
        <f>LOOKUP(AU40,списки!$E$4:$E$65,списки!$F$4:$F$65)</f>
        <v>Осадчук Н.Л.</v>
      </c>
      <c r="AW40" s="33">
        <v>20</v>
      </c>
      <c r="AX40" s="28" t="str">
        <f>LOOKUP(AW40,списки!$A$4:$A$236,списки!$B$4:$B$236)</f>
        <v>Технології</v>
      </c>
      <c r="AY40" s="62" t="s">
        <v>234</v>
      </c>
      <c r="AZ40" s="28">
        <v>30</v>
      </c>
      <c r="BA40" s="56" t="str">
        <f>LOOKUP(AZ40,списки!$E$4:$E$65,списки!$F$4:$F$65)</f>
        <v>Одюшина Л.В.</v>
      </c>
      <c r="BB40" s="33"/>
      <c r="BC40" s="28"/>
      <c r="BD40" s="62"/>
      <c r="BE40" s="28"/>
      <c r="BF40" s="56"/>
      <c r="BG40" s="33"/>
      <c r="BH40" s="28"/>
      <c r="BI40" s="62"/>
      <c r="BJ40" s="28"/>
      <c r="BK40" s="56"/>
      <c r="BL40" s="33"/>
      <c r="BM40" s="28"/>
      <c r="BN40" s="62"/>
      <c r="BO40" s="28"/>
      <c r="BP40" s="56"/>
      <c r="BQ40" s="33">
        <v>8</v>
      </c>
      <c r="BR40" s="28" t="str">
        <f>LOOKUP(BQ40,списки!$A$4:$A$236,списки!$B$4:$B$236)</f>
        <v>Математика</v>
      </c>
      <c r="BS40" s="62" t="s">
        <v>228</v>
      </c>
      <c r="BT40" s="28">
        <v>27</v>
      </c>
      <c r="BU40" s="56" t="str">
        <f>LOOKUP(BT40,списки!$E$4:$E$65,списки!$F$4:$F$65)</f>
        <v>Левчук О.С.</v>
      </c>
      <c r="BV40" s="33"/>
      <c r="BW40" s="28" t="e">
        <f>LOOKUP(BV40,списки!$A$4:$A$236,списки!$B$4:$B$236)</f>
        <v>#N/A</v>
      </c>
      <c r="BX40" s="62"/>
      <c r="BY40" s="28"/>
      <c r="BZ40" s="56" t="e">
        <f>LOOKUP(BY40,списки!$E$4:$E$65,списки!$F$4:$F$65)</f>
        <v>#N/A</v>
      </c>
      <c r="CA40" s="33"/>
      <c r="CB40" s="28" t="e">
        <f>LOOKUP(CA40,списки!$A$4:$A$236,списки!$B$4:$B$236)</f>
        <v>#N/A</v>
      </c>
      <c r="CC40" s="62"/>
      <c r="CD40" s="28"/>
      <c r="CE40" s="56" t="e">
        <f>LOOKUP(CD40,списки!$E$4:$E$65,списки!$F$4:$F$65)</f>
        <v>#N/A</v>
      </c>
      <c r="CF40" s="33"/>
      <c r="CG40" s="28" t="e">
        <f>LOOKUP(CF40,списки!$A$4:$A$236,списки!$B$4:$B$236)</f>
        <v>#N/A</v>
      </c>
      <c r="CH40" s="62"/>
      <c r="CI40" s="28"/>
      <c r="CJ40" s="56" t="e">
        <f>LOOKUP(CI40,списки!$E$4:$E$65,списки!$F$4:$F$65)</f>
        <v>#N/A</v>
      </c>
      <c r="CK40" s="33"/>
      <c r="CL40" s="28" t="e">
        <f>LOOKUP(CK40,списки!$A$4:$A$236,списки!$B$4:$B$236)</f>
        <v>#N/A</v>
      </c>
      <c r="CM40" s="62"/>
      <c r="CN40" s="28"/>
      <c r="CO40" s="56" t="e">
        <f>LOOKUP(CN40,списки!$E$4:$E$65,списки!$F$4:$F$65)</f>
        <v>#N/A</v>
      </c>
      <c r="CP40" s="33"/>
      <c r="CQ40" s="28" t="e">
        <f>LOOKUP(CP40,списки!$A$4:$A$236,списки!$B$4:$B$236)</f>
        <v>#N/A</v>
      </c>
      <c r="CR40" s="62"/>
      <c r="CS40" s="28"/>
      <c r="CT40" s="56" t="e">
        <f>LOOKUP(CS40,списки!$E$4:$E$65,списки!$F$4:$F$65)</f>
        <v>#N/A</v>
      </c>
      <c r="CU40" s="111">
        <v>5</v>
      </c>
    </row>
    <row r="41" spans="1:99" ht="17.25" customHeight="1">
      <c r="A41" s="153"/>
      <c r="B41" s="20">
        <v>6</v>
      </c>
      <c r="C41" s="21" t="s">
        <v>222</v>
      </c>
      <c r="D41" s="33"/>
      <c r="E41" s="28"/>
      <c r="F41" s="62"/>
      <c r="G41" s="28"/>
      <c r="H41" s="56"/>
      <c r="I41" s="33"/>
      <c r="J41" s="28"/>
      <c r="K41" s="62"/>
      <c r="L41" s="28"/>
      <c r="M41" s="56"/>
      <c r="N41" s="33">
        <v>21</v>
      </c>
      <c r="O41" s="28" t="str">
        <f>LOOKUP(N41,списки!$A$4:$A$236,списки!$B$4:$B$236)</f>
        <v>Фізична культура</v>
      </c>
      <c r="P41" s="62" t="s">
        <v>226</v>
      </c>
      <c r="Q41" s="28">
        <v>14</v>
      </c>
      <c r="R41" s="56" t="str">
        <f>LOOKUP(Q41,списки!$E$4:$E$65,списки!$F$4:$F$65)</f>
        <v>Приймак В.В.</v>
      </c>
      <c r="S41" s="33"/>
      <c r="T41" s="28"/>
      <c r="U41" s="62"/>
      <c r="V41" s="28"/>
      <c r="W41" s="56"/>
      <c r="X41" s="33"/>
      <c r="Y41" s="28"/>
      <c r="Z41" s="60"/>
      <c r="AA41" s="27"/>
      <c r="AB41" s="56"/>
      <c r="AC41" s="33">
        <v>20</v>
      </c>
      <c r="AD41" s="28" t="str">
        <f>LOOKUP(AC41,списки!$A$4:$A$236,списки!$B$4:$B$236)</f>
        <v>Технології</v>
      </c>
      <c r="AE41" s="62" t="s">
        <v>235</v>
      </c>
      <c r="AF41" s="28">
        <v>20</v>
      </c>
      <c r="AG41" s="56" t="str">
        <f>LOOKUP(AF41,списки!$E$4:$E$65,списки!$F$4:$F$65)</f>
        <v>Мовчан І.Д.</v>
      </c>
      <c r="AH41" s="33">
        <v>75</v>
      </c>
      <c r="AI41" s="28" t="str">
        <f>LOOKUP(AH41,списки!$A$4:$A$236,списки!$B$4:$B$236)</f>
        <v>Слюсарна справа</v>
      </c>
      <c r="AJ41" s="62" t="s">
        <v>238</v>
      </c>
      <c r="AK41" s="28">
        <v>21</v>
      </c>
      <c r="AL41" s="56" t="str">
        <f>LOOKUP(AK41,списки!$E$4:$E$65,списки!$F$4:$F$65)</f>
        <v>Полодюк Л.Ю.</v>
      </c>
      <c r="AM41" s="33">
        <v>5</v>
      </c>
      <c r="AN41" s="28" t="str">
        <f>LOOKUP(AM41,списки!$A$4:$A$236,списки!$B$4:$B$236)</f>
        <v>Історія України</v>
      </c>
      <c r="AO41" s="62" t="s">
        <v>225</v>
      </c>
      <c r="AP41" s="28">
        <v>52</v>
      </c>
      <c r="AQ41" s="56" t="str">
        <f>LOOKUP(AP41,списки!$E$4:$E$65,списки!$F$4:$F$65)</f>
        <v>Ярошенко С.Д.</v>
      </c>
      <c r="AR41" s="33">
        <v>26</v>
      </c>
      <c r="AS41" s="28" t="str">
        <f>LOOKUP(AR41,списки!$A$4:$A$236,списки!$B$4:$B$236)</f>
        <v>Електротехніка </v>
      </c>
      <c r="AT41" s="62" t="s">
        <v>242</v>
      </c>
      <c r="AU41" s="28">
        <v>3</v>
      </c>
      <c r="AV41" s="56" t="str">
        <f>LOOKUP(AU41,списки!$E$4:$E$65,списки!$F$4:$F$65)</f>
        <v>Тютюнник О.О</v>
      </c>
      <c r="AW41" s="33">
        <v>12</v>
      </c>
      <c r="AX41" s="28" t="str">
        <f>LOOKUP(AW41,списки!$A$4:$A$236,списки!$B$4:$B$236)</f>
        <v>Хімічний модуль</v>
      </c>
      <c r="AY41" s="62" t="s">
        <v>224</v>
      </c>
      <c r="AZ41" s="28">
        <v>9</v>
      </c>
      <c r="BA41" s="56" t="str">
        <f>LOOKUP(AZ41,списки!$E$4:$E$65,списки!$F$4:$F$65)</f>
        <v>Жмак А.А</v>
      </c>
      <c r="BB41" s="33"/>
      <c r="BC41" s="28"/>
      <c r="BD41" s="62"/>
      <c r="BE41" s="28"/>
      <c r="BF41" s="56"/>
      <c r="BG41" s="33"/>
      <c r="BH41" s="28"/>
      <c r="BI41" s="62"/>
      <c r="BJ41" s="28"/>
      <c r="BK41" s="56"/>
      <c r="BL41" s="33"/>
      <c r="BM41" s="28"/>
      <c r="BN41" s="62"/>
      <c r="BO41" s="28"/>
      <c r="BP41" s="56"/>
      <c r="BQ41" s="33">
        <v>8</v>
      </c>
      <c r="BR41" s="28" t="str">
        <f>LOOKUP(BQ41,списки!$A$4:$A$236,списки!$B$4:$B$236)</f>
        <v>Математика</v>
      </c>
      <c r="BS41" s="62" t="s">
        <v>228</v>
      </c>
      <c r="BT41" s="28">
        <v>27</v>
      </c>
      <c r="BU41" s="56" t="str">
        <f>LOOKUP(BT41,списки!$E$4:$E$65,списки!$F$4:$F$65)</f>
        <v>Левчук О.С.</v>
      </c>
      <c r="BV41" s="33"/>
      <c r="BW41" s="28" t="e">
        <f>LOOKUP(BV41,списки!$A$4:$A$236,списки!$B$4:$B$236)</f>
        <v>#N/A</v>
      </c>
      <c r="BX41" s="62"/>
      <c r="BY41" s="28"/>
      <c r="BZ41" s="56" t="e">
        <f>LOOKUP(BY41,списки!$E$4:$E$65,списки!$F$4:$F$65)</f>
        <v>#N/A</v>
      </c>
      <c r="CA41" s="33"/>
      <c r="CB41" s="28" t="e">
        <f>LOOKUP(CA41,списки!$A$4:$A$236,списки!$B$4:$B$236)</f>
        <v>#N/A</v>
      </c>
      <c r="CC41" s="62"/>
      <c r="CD41" s="28"/>
      <c r="CE41" s="56" t="e">
        <f>LOOKUP(CD41,списки!$E$4:$E$65,списки!$F$4:$F$65)</f>
        <v>#N/A</v>
      </c>
      <c r="CF41" s="33"/>
      <c r="CG41" s="28" t="e">
        <f>LOOKUP(CF41,списки!$A$4:$A$236,списки!$B$4:$B$236)</f>
        <v>#N/A</v>
      </c>
      <c r="CH41" s="62"/>
      <c r="CI41" s="28"/>
      <c r="CJ41" s="56" t="e">
        <f>LOOKUP(CI41,списки!$E$4:$E$65,списки!$F$4:$F$65)</f>
        <v>#N/A</v>
      </c>
      <c r="CK41" s="33"/>
      <c r="CL41" s="28" t="e">
        <f>LOOKUP(CK41,списки!$A$4:$A$236,списки!$B$4:$B$236)</f>
        <v>#N/A</v>
      </c>
      <c r="CM41" s="62"/>
      <c r="CN41" s="28"/>
      <c r="CO41" s="56" t="e">
        <f>LOOKUP(CN41,списки!$E$4:$E$65,списки!$F$4:$F$65)</f>
        <v>#N/A</v>
      </c>
      <c r="CP41" s="33"/>
      <c r="CQ41" s="28" t="e">
        <f>LOOKUP(CP41,списки!$A$4:$A$236,списки!$B$4:$B$236)</f>
        <v>#N/A</v>
      </c>
      <c r="CR41" s="62"/>
      <c r="CS41" s="28"/>
      <c r="CT41" s="56" t="e">
        <f>LOOKUP(CS41,списки!$E$4:$E$65,списки!$F$4:$F$65)</f>
        <v>#N/A</v>
      </c>
      <c r="CU41" s="108">
        <v>6</v>
      </c>
    </row>
    <row r="42" spans="1:99" ht="15">
      <c r="A42" s="153"/>
      <c r="B42" s="20">
        <v>7</v>
      </c>
      <c r="C42" s="21" t="s">
        <v>84</v>
      </c>
      <c r="D42" s="33"/>
      <c r="E42" s="28"/>
      <c r="F42" s="62"/>
      <c r="G42" s="28"/>
      <c r="H42" s="56"/>
      <c r="I42" s="33"/>
      <c r="J42" s="28"/>
      <c r="K42" s="62"/>
      <c r="L42" s="28"/>
      <c r="M42" s="56"/>
      <c r="N42" s="33">
        <v>7</v>
      </c>
      <c r="O42" s="28" t="str">
        <f>LOOKUP(N42,списки!$A$4:$A$236,списки!$B$4:$B$236)</f>
        <v>Громадянська освіта</v>
      </c>
      <c r="P42" s="62" t="s">
        <v>239</v>
      </c>
      <c r="Q42" s="28">
        <v>1</v>
      </c>
      <c r="R42" s="56" t="str">
        <f>LOOKUP(Q42,списки!$E$4:$E$65,списки!$F$4:$F$65)</f>
        <v>Станіслав Т.Г.</v>
      </c>
      <c r="S42" s="33"/>
      <c r="T42" s="28"/>
      <c r="U42" s="62"/>
      <c r="V42" s="28"/>
      <c r="W42" s="56"/>
      <c r="X42" s="33"/>
      <c r="Y42" s="28"/>
      <c r="Z42" s="62"/>
      <c r="AA42" s="28"/>
      <c r="AB42" s="56"/>
      <c r="AC42" s="33">
        <v>3</v>
      </c>
      <c r="AD42" s="28" t="str">
        <f>LOOKUP(AC42,списки!$A$4:$A$236,списки!$B$4:$B$236)</f>
        <v>Іноземна мова</v>
      </c>
      <c r="AE42" s="62" t="s">
        <v>233</v>
      </c>
      <c r="AF42" s="28">
        <v>31</v>
      </c>
      <c r="AG42" s="56" t="str">
        <f>LOOKUP(AF42,списки!$E$4:$E$65,списки!$F$4:$F$65)</f>
        <v>Багінська Н.Г.</v>
      </c>
      <c r="AH42" s="33">
        <v>21</v>
      </c>
      <c r="AI42" s="28" t="str">
        <f>LOOKUP(AH42,списки!$A$4:$A$236,списки!$B$4:$B$236)</f>
        <v>Фізична культура</v>
      </c>
      <c r="AJ42" s="62" t="s">
        <v>226</v>
      </c>
      <c r="AK42" s="28">
        <v>14</v>
      </c>
      <c r="AL42" s="56" t="str">
        <f>LOOKUP(AK42,списки!$E$4:$E$65,списки!$F$4:$F$65)</f>
        <v>Приймак В.В.</v>
      </c>
      <c r="AM42" s="33">
        <v>6</v>
      </c>
      <c r="AN42" s="28" t="str">
        <f>LOOKUP(AM42,списки!$A$4:$A$236,списки!$B$4:$B$236)</f>
        <v>Всесвітня історія</v>
      </c>
      <c r="AO42" s="62" t="s">
        <v>225</v>
      </c>
      <c r="AP42" s="28">
        <v>52</v>
      </c>
      <c r="AQ42" s="56" t="str">
        <f>LOOKUP(AP42,списки!$E$4:$E$65,списки!$F$4:$F$65)</f>
        <v>Ярошенко С.Д.</v>
      </c>
      <c r="AR42" s="33">
        <v>26</v>
      </c>
      <c r="AS42" s="28" t="str">
        <f>LOOKUP(AR42,списки!$A$4:$A$236,списки!$B$4:$B$236)</f>
        <v>Електротехніка </v>
      </c>
      <c r="AT42" s="62" t="s">
        <v>242</v>
      </c>
      <c r="AU42" s="28">
        <v>3</v>
      </c>
      <c r="AV42" s="56" t="str">
        <f>LOOKUP(AU42,списки!$E$4:$E$65,списки!$F$4:$F$65)</f>
        <v>Тютюнник О.О</v>
      </c>
      <c r="AW42" s="33">
        <v>20</v>
      </c>
      <c r="AX42" s="28" t="str">
        <f>LOOKUP(AW42,списки!$A$4:$A$236,списки!$B$4:$B$236)</f>
        <v>Технології</v>
      </c>
      <c r="AY42" s="62" t="s">
        <v>234</v>
      </c>
      <c r="AZ42" s="28">
        <v>30</v>
      </c>
      <c r="BA42" s="56" t="str">
        <f>LOOKUP(AZ42,списки!$E$4:$E$65,списки!$F$4:$F$65)</f>
        <v>Одюшина Л.В.</v>
      </c>
      <c r="BB42" s="33"/>
      <c r="BC42" s="28"/>
      <c r="BD42" s="62"/>
      <c r="BE42" s="28"/>
      <c r="BF42" s="56"/>
      <c r="BG42" s="33"/>
      <c r="BH42" s="28"/>
      <c r="BI42" s="62"/>
      <c r="BJ42" s="28"/>
      <c r="BK42" s="56"/>
      <c r="BL42" s="33"/>
      <c r="BM42" s="28"/>
      <c r="BN42" s="62"/>
      <c r="BO42" s="28"/>
      <c r="BP42" s="56"/>
      <c r="BQ42" s="33">
        <v>114</v>
      </c>
      <c r="BR42" s="28" t="str">
        <f>LOOKUP(BQ42,списки!$A$4:$A$236,списки!$B$4:$B$236)</f>
        <v>МГК-4.6</v>
      </c>
      <c r="BS42" s="62" t="s">
        <v>229</v>
      </c>
      <c r="BT42" s="28">
        <v>4</v>
      </c>
      <c r="BU42" s="56" t="str">
        <f>LOOKUP(BT42,списки!$E$4:$E$65,списки!$F$4:$F$65)</f>
        <v>Одюшин В.П.</v>
      </c>
      <c r="BV42" s="33"/>
      <c r="BW42" s="28" t="e">
        <f>LOOKUP(BV42,списки!$A$4:$A$236,списки!$B$4:$B$236)</f>
        <v>#N/A</v>
      </c>
      <c r="BX42" s="62"/>
      <c r="BY42" s="28"/>
      <c r="BZ42" s="56" t="e">
        <f>LOOKUP(BY42,списки!$E$4:$E$65,списки!$F$4:$F$65)</f>
        <v>#N/A</v>
      </c>
      <c r="CA42" s="33"/>
      <c r="CB42" s="28" t="e">
        <f>LOOKUP(CA42,списки!$A$4:$A$236,списки!$B$4:$B$236)</f>
        <v>#N/A</v>
      </c>
      <c r="CC42" s="62"/>
      <c r="CD42" s="28"/>
      <c r="CE42" s="56" t="e">
        <f>LOOKUP(CD42,списки!$E$4:$E$65,списки!$F$4:$F$65)</f>
        <v>#N/A</v>
      </c>
      <c r="CF42" s="33"/>
      <c r="CG42" s="28" t="e">
        <f>LOOKUP(CF42,списки!$A$4:$A$236,списки!$B$4:$B$236)</f>
        <v>#N/A</v>
      </c>
      <c r="CH42" s="62"/>
      <c r="CI42" s="28"/>
      <c r="CJ42" s="56" t="e">
        <f>LOOKUP(CI42,списки!$E$4:$E$65,списки!$F$4:$F$65)</f>
        <v>#N/A</v>
      </c>
      <c r="CK42" s="33"/>
      <c r="CL42" s="28" t="e">
        <f>LOOKUP(CK42,списки!$A$4:$A$236,списки!$B$4:$B$236)</f>
        <v>#N/A</v>
      </c>
      <c r="CM42" s="62"/>
      <c r="CN42" s="28"/>
      <c r="CO42" s="56" t="e">
        <f>LOOKUP(CN42,списки!$E$4:$E$65,списки!$F$4:$F$65)</f>
        <v>#N/A</v>
      </c>
      <c r="CP42" s="33"/>
      <c r="CQ42" s="28" t="e">
        <f>LOOKUP(CP42,списки!$A$4:$A$236,списки!$B$4:$B$236)</f>
        <v>#N/A</v>
      </c>
      <c r="CR42" s="62"/>
      <c r="CS42" s="28"/>
      <c r="CT42" s="56" t="e">
        <f>LOOKUP(CS42,списки!$E$4:$E$65,списки!$F$4:$F$65)</f>
        <v>#N/A</v>
      </c>
      <c r="CU42" s="108">
        <v>7</v>
      </c>
    </row>
    <row r="43" spans="1:99" ht="15">
      <c r="A43" s="153"/>
      <c r="B43" s="20">
        <v>8</v>
      </c>
      <c r="C43" s="100" t="s">
        <v>223</v>
      </c>
      <c r="D43" s="33"/>
      <c r="E43" s="28"/>
      <c r="F43" s="62"/>
      <c r="G43" s="28"/>
      <c r="H43" s="56"/>
      <c r="I43" s="33"/>
      <c r="J43" s="28"/>
      <c r="K43" s="62"/>
      <c r="L43" s="28"/>
      <c r="M43" s="56"/>
      <c r="N43" s="33">
        <v>7</v>
      </c>
      <c r="O43" s="28" t="str">
        <f>LOOKUP(N43,списки!$A$4:$A$236,списки!$B$4:$B$236)</f>
        <v>Громадянська освіта</v>
      </c>
      <c r="P43" s="62" t="s">
        <v>239</v>
      </c>
      <c r="Q43" s="28">
        <v>1</v>
      </c>
      <c r="R43" s="56" t="str">
        <f>LOOKUP(Q43,списки!$E$4:$E$65,списки!$F$4:$F$65)</f>
        <v>Станіслав Т.Г.</v>
      </c>
      <c r="S43" s="33"/>
      <c r="T43" s="28"/>
      <c r="U43" s="62"/>
      <c r="V43" s="28"/>
      <c r="W43" s="56"/>
      <c r="X43" s="33"/>
      <c r="Y43" s="28"/>
      <c r="Z43" s="62"/>
      <c r="AA43" s="28"/>
      <c r="AB43" s="56"/>
      <c r="AC43" s="31">
        <v>3</v>
      </c>
      <c r="AD43" s="28" t="str">
        <f>LOOKUP(AC43,списки!$A$4:$A$236,списки!$B$4:$B$236)</f>
        <v>Іноземна мова</v>
      </c>
      <c r="AE43" s="62" t="s">
        <v>233</v>
      </c>
      <c r="AF43" s="28">
        <v>31</v>
      </c>
      <c r="AG43" s="56" t="str">
        <f>LOOKUP(AF43,списки!$E$4:$E$65,списки!$F$4:$F$65)</f>
        <v>Багінська Н.Г.</v>
      </c>
      <c r="AH43" s="33">
        <v>6</v>
      </c>
      <c r="AI43" s="28" t="str">
        <f>LOOKUP(AH43,списки!$A$4:$A$236,списки!$B$4:$B$236)</f>
        <v>Всесвітня історія</v>
      </c>
      <c r="AJ43" s="62" t="s">
        <v>225</v>
      </c>
      <c r="AK43" s="28">
        <v>52</v>
      </c>
      <c r="AL43" s="56" t="str">
        <f>LOOKUP(AK43,списки!$E$4:$E$65,списки!$F$4:$F$65)</f>
        <v>Ярошенко С.Д.</v>
      </c>
      <c r="AM43" s="33">
        <v>2</v>
      </c>
      <c r="AN43" s="28" t="str">
        <f>LOOKUP(AM43,списки!$A$4:$A$236,списки!$B$4:$B$236)</f>
        <v>Українська література</v>
      </c>
      <c r="AO43" s="62" t="s">
        <v>232</v>
      </c>
      <c r="AP43" s="28">
        <v>6</v>
      </c>
      <c r="AQ43" s="56" t="str">
        <f>LOOKUP(AP43,списки!$E$4:$E$65,списки!$F$4:$F$65)</f>
        <v>Осадчук Н.Л.</v>
      </c>
      <c r="AR43" s="33">
        <v>79</v>
      </c>
      <c r="AS43" s="28" t="str">
        <f>LOOKUP(AR43,списки!$A$4:$A$236,списки!$B$4:$B$236)</f>
        <v>Пром. електроніка</v>
      </c>
      <c r="AT43" s="62" t="s">
        <v>242</v>
      </c>
      <c r="AU43" s="28">
        <v>3</v>
      </c>
      <c r="AV43" s="56" t="str">
        <f>LOOKUP(AU43,списки!$E$4:$E$65,списки!$F$4:$F$65)</f>
        <v>Тютюнник О.О</v>
      </c>
      <c r="AW43" s="33">
        <v>20</v>
      </c>
      <c r="AX43" s="28" t="str">
        <f>LOOKUP(AW43,списки!$A$4:$A$236,списки!$B$4:$B$236)</f>
        <v>Технології</v>
      </c>
      <c r="AY43" s="62" t="s">
        <v>234</v>
      </c>
      <c r="AZ43" s="28">
        <v>30</v>
      </c>
      <c r="BA43" s="56" t="str">
        <f>LOOKUP(AZ43,списки!$E$4:$E$65,списки!$F$4:$F$65)</f>
        <v>Одюшина Л.В.</v>
      </c>
      <c r="BB43" s="33"/>
      <c r="BC43" s="28"/>
      <c r="BD43" s="62"/>
      <c r="BE43" s="28"/>
      <c r="BF43" s="56"/>
      <c r="BG43" s="33"/>
      <c r="BH43" s="28"/>
      <c r="BI43" s="62"/>
      <c r="BJ43" s="28"/>
      <c r="BK43" s="56"/>
      <c r="BL43" s="33"/>
      <c r="BM43" s="28"/>
      <c r="BN43" s="62"/>
      <c r="BO43" s="28"/>
      <c r="BP43" s="56"/>
      <c r="BQ43" s="33">
        <v>114</v>
      </c>
      <c r="BR43" s="28" t="str">
        <f>LOOKUP(BQ43,списки!$A$4:$A$236,списки!$B$4:$B$236)</f>
        <v>МГК-4.6</v>
      </c>
      <c r="BS43" s="62" t="s">
        <v>229</v>
      </c>
      <c r="BT43" s="28">
        <v>4</v>
      </c>
      <c r="BU43" s="56" t="str">
        <f>LOOKUP(BT43,списки!$E$4:$E$65,списки!$F$4:$F$65)</f>
        <v>Одюшин В.П.</v>
      </c>
      <c r="BV43" s="33"/>
      <c r="BW43" s="28" t="e">
        <f>LOOKUP(BV43,списки!$A$4:$A$236,списки!$B$4:$B$236)</f>
        <v>#N/A</v>
      </c>
      <c r="BX43" s="62"/>
      <c r="BY43" s="28"/>
      <c r="BZ43" s="56" t="e">
        <f>LOOKUP(BY43,списки!$E$4:$E$65,списки!$F$4:$F$65)</f>
        <v>#N/A</v>
      </c>
      <c r="CA43" s="33"/>
      <c r="CB43" s="28" t="e">
        <f>LOOKUP(CA43,списки!$A$4:$A$236,списки!$B$4:$B$236)</f>
        <v>#N/A</v>
      </c>
      <c r="CC43" s="62"/>
      <c r="CD43" s="28"/>
      <c r="CE43" s="56" t="e">
        <f>LOOKUP(CD43,списки!$E$4:$E$65,списки!$F$4:$F$65)</f>
        <v>#N/A</v>
      </c>
      <c r="CF43" s="33"/>
      <c r="CG43" s="28" t="e">
        <f>LOOKUP(CF43,списки!$A$4:$A$236,списки!$B$4:$B$236)</f>
        <v>#N/A</v>
      </c>
      <c r="CH43" s="62"/>
      <c r="CI43" s="28"/>
      <c r="CJ43" s="56" t="e">
        <f>LOOKUP(CI43,списки!$E$4:$E$65,списки!$F$4:$F$65)</f>
        <v>#N/A</v>
      </c>
      <c r="CK43" s="33"/>
      <c r="CL43" s="28" t="e">
        <f>LOOKUP(CK43,списки!$A$4:$A$236,списки!$B$4:$B$236)</f>
        <v>#N/A</v>
      </c>
      <c r="CM43" s="62"/>
      <c r="CN43" s="28"/>
      <c r="CO43" s="56" t="e">
        <f>LOOKUP(CN43,списки!$E$4:$E$65,списки!$F$4:$F$65)</f>
        <v>#N/A</v>
      </c>
      <c r="CP43" s="33"/>
      <c r="CQ43" s="28" t="e">
        <f>LOOKUP(CP43,списки!$A$4:$A$236,списки!$B$4:$B$236)</f>
        <v>#N/A</v>
      </c>
      <c r="CR43" s="62"/>
      <c r="CS43" s="28"/>
      <c r="CT43" s="56" t="e">
        <f>LOOKUP(CS43,списки!$E$4:$E$65,списки!$F$4:$F$65)</f>
        <v>#N/A</v>
      </c>
      <c r="CU43" s="108">
        <v>8</v>
      </c>
    </row>
    <row r="44" spans="1:99" ht="15.75" thickBot="1">
      <c r="A44" s="38"/>
      <c r="B44" s="39"/>
      <c r="C44" s="40"/>
      <c r="D44" s="43"/>
      <c r="E44" s="41"/>
      <c r="F44" s="66"/>
      <c r="G44" s="42"/>
      <c r="H44" s="57"/>
      <c r="I44" s="43"/>
      <c r="J44" s="41"/>
      <c r="K44" s="66"/>
      <c r="L44" s="42"/>
      <c r="M44" s="57"/>
      <c r="N44" s="43"/>
      <c r="O44" s="41"/>
      <c r="P44" s="66"/>
      <c r="Q44" s="42"/>
      <c r="R44" s="57"/>
      <c r="S44" s="43"/>
      <c r="T44" s="41"/>
      <c r="U44" s="66"/>
      <c r="V44" s="42"/>
      <c r="W44" s="57"/>
      <c r="X44" s="43"/>
      <c r="Y44" s="41"/>
      <c r="Z44" s="66"/>
      <c r="AA44" s="42"/>
      <c r="AB44" s="57"/>
      <c r="AC44" s="43"/>
      <c r="AD44" s="41"/>
      <c r="AE44" s="66"/>
      <c r="AF44" s="42"/>
      <c r="AG44" s="57"/>
      <c r="AH44" s="43"/>
      <c r="AI44" s="41"/>
      <c r="AJ44" s="66"/>
      <c r="AK44" s="42"/>
      <c r="AL44" s="57"/>
      <c r="AM44" s="43"/>
      <c r="AN44" s="41"/>
      <c r="AO44" s="66"/>
      <c r="AP44" s="42"/>
      <c r="AQ44" s="57"/>
      <c r="AR44" s="43"/>
      <c r="AS44" s="41"/>
      <c r="AT44" s="66"/>
      <c r="AU44" s="42"/>
      <c r="AV44" s="57"/>
      <c r="AW44" s="43"/>
      <c r="AX44" s="41"/>
      <c r="AY44" s="66"/>
      <c r="AZ44" s="42"/>
      <c r="BA44" s="57"/>
      <c r="BB44" s="43"/>
      <c r="BC44" s="41"/>
      <c r="BD44" s="66"/>
      <c r="BE44" s="42"/>
      <c r="BF44" s="57"/>
      <c r="BG44" s="43"/>
      <c r="BH44" s="41"/>
      <c r="BI44" s="66"/>
      <c r="BJ44" s="42"/>
      <c r="BK44" s="57"/>
      <c r="BL44" s="43"/>
      <c r="BM44" s="41"/>
      <c r="BN44" s="66"/>
      <c r="BO44" s="42"/>
      <c r="BP44" s="57"/>
      <c r="BQ44" s="43"/>
      <c r="BR44" s="41"/>
      <c r="BS44" s="66"/>
      <c r="BT44" s="42"/>
      <c r="BU44" s="57"/>
      <c r="BV44" s="43"/>
      <c r="BW44" s="41"/>
      <c r="BX44" s="66"/>
      <c r="BY44" s="42"/>
      <c r="BZ44" s="57"/>
      <c r="CA44" s="43"/>
      <c r="CB44" s="41"/>
      <c r="CC44" s="66"/>
      <c r="CD44" s="42"/>
      <c r="CE44" s="57"/>
      <c r="CF44" s="43"/>
      <c r="CG44" s="41"/>
      <c r="CH44" s="66"/>
      <c r="CI44" s="42"/>
      <c r="CJ44" s="57"/>
      <c r="CK44" s="43"/>
      <c r="CL44" s="41"/>
      <c r="CM44" s="66"/>
      <c r="CN44" s="42"/>
      <c r="CO44" s="57"/>
      <c r="CP44" s="43"/>
      <c r="CQ44" s="41"/>
      <c r="CR44" s="66"/>
      <c r="CS44" s="42"/>
      <c r="CT44" s="57"/>
      <c r="CU44" s="112"/>
    </row>
    <row r="45" spans="1:99" ht="15.75" thickTop="1">
      <c r="A45" s="152" t="s">
        <v>11</v>
      </c>
      <c r="B45" s="18">
        <v>1</v>
      </c>
      <c r="C45" s="19" t="s">
        <v>79</v>
      </c>
      <c r="D45" s="33">
        <v>12</v>
      </c>
      <c r="E45" s="28" t="str">
        <f>LOOKUP(D45,списки!$A$4:$A$236,списки!$B$4:$B$236)</f>
        <v>Хімічний модуль</v>
      </c>
      <c r="F45" s="62" t="s">
        <v>224</v>
      </c>
      <c r="G45" s="28">
        <v>9</v>
      </c>
      <c r="H45" s="56" t="str">
        <f>LOOKUP(G45,списки!$E$4:$E$65,списки!$F$4:$F$65)</f>
        <v>Жмак А.А</v>
      </c>
      <c r="I45" s="33">
        <v>160</v>
      </c>
      <c r="J45" s="151" t="str">
        <f>LOOKUP(I45,списки!$A$4:$A$236,списки!$B$4:$B$236)</f>
        <v>Виробниче навчання</v>
      </c>
      <c r="K45" s="62" t="s">
        <v>230</v>
      </c>
      <c r="L45" s="28"/>
      <c r="M45" s="56"/>
      <c r="N45" s="33">
        <v>62</v>
      </c>
      <c r="O45" s="28" t="str">
        <f>LOOKUP(N45,списки!$A$4:$A$236,списки!$B$4:$B$236)</f>
        <v>М2. Пригот. гаряч. страв</v>
      </c>
      <c r="P45" s="62" t="s">
        <v>234</v>
      </c>
      <c r="Q45" s="28">
        <v>30</v>
      </c>
      <c r="R45" s="56" t="str">
        <f>LOOKUP(Q45,списки!$E$4:$E$65,списки!$F$4:$F$65)</f>
        <v>Одюшина Л.В.</v>
      </c>
      <c r="S45" s="33">
        <v>1</v>
      </c>
      <c r="T45" s="28" t="str">
        <f>LOOKUP(S45,списки!$A$4:$A$236,списки!$B$4:$B$236)</f>
        <v>Українська мова</v>
      </c>
      <c r="U45" s="62" t="s">
        <v>232</v>
      </c>
      <c r="V45" s="28">
        <v>6</v>
      </c>
      <c r="W45" s="56" t="str">
        <f>LOOKUP(V45,списки!$E$4:$E$65,списки!$F$4:$F$65)</f>
        <v>Осадчук Н.Л.</v>
      </c>
      <c r="X45" s="33">
        <v>14</v>
      </c>
      <c r="Y45" s="28" t="str">
        <f>LOOKUP(X45,списки!$A$4:$A$236,списки!$B$4:$B$236)</f>
        <v>Географічний модуль</v>
      </c>
      <c r="Z45" s="62" t="s">
        <v>239</v>
      </c>
      <c r="AA45" s="28">
        <v>23</v>
      </c>
      <c r="AB45" s="56" t="str">
        <f>LOOKUP(AA45,списки!$E$4:$E$65,списки!$F$4:$F$65)</f>
        <v>Грабовська Л.В.</v>
      </c>
      <c r="AC45" s="33">
        <v>6</v>
      </c>
      <c r="AD45" s="28" t="str">
        <f>LOOKUP(AC45,списки!$A$4:$A$236,списки!$B$4:$B$236)</f>
        <v>Всесвітня історія</v>
      </c>
      <c r="AE45" s="62" t="s">
        <v>233</v>
      </c>
      <c r="AF45" s="28">
        <v>52</v>
      </c>
      <c r="AG45" s="58" t="str">
        <f>LOOKUP(AF45,списки!$E$4:$E$65,списки!$F$4:$F$65)</f>
        <v>Ярошенко С.Д.</v>
      </c>
      <c r="AH45" s="33">
        <v>160</v>
      </c>
      <c r="AI45" s="151" t="str">
        <f>LOOKUP(AH45,списки!$A$4:$A$236,списки!$B$4:$B$236)</f>
        <v>Виробниче навчання</v>
      </c>
      <c r="AJ45" s="62" t="s">
        <v>230</v>
      </c>
      <c r="AK45" s="28"/>
      <c r="AL45" s="56"/>
      <c r="AM45" s="33">
        <v>8</v>
      </c>
      <c r="AN45" s="28" t="str">
        <f>LOOKUP(AM45,списки!$A$4:$A$236,списки!$B$4:$B$236)</f>
        <v>Математика</v>
      </c>
      <c r="AO45" s="62" t="s">
        <v>228</v>
      </c>
      <c r="AP45" s="28">
        <v>27</v>
      </c>
      <c r="AQ45" s="56" t="str">
        <f>LOOKUP(AP45,списки!$E$4:$E$65,списки!$F$4:$F$65)</f>
        <v>Левчук О.С.</v>
      </c>
      <c r="AR45" s="33">
        <v>160</v>
      </c>
      <c r="AS45" s="151" t="str">
        <f>LOOKUP(AR45,списки!$A$4:$A$236,списки!$B$4:$B$236)</f>
        <v>Виробниче навчання</v>
      </c>
      <c r="AT45" s="62" t="s">
        <v>230</v>
      </c>
      <c r="AU45" s="28"/>
      <c r="AV45" s="56"/>
      <c r="AW45" s="33">
        <v>160</v>
      </c>
      <c r="AX45" s="151" t="str">
        <f>LOOKUP(AW45,списки!$A$4:$A$236,списки!$B$4:$B$236)</f>
        <v>Виробниче навчання</v>
      </c>
      <c r="AY45" s="62" t="s">
        <v>230</v>
      </c>
      <c r="AZ45" s="28"/>
      <c r="BA45" s="56"/>
      <c r="BB45" s="33">
        <v>161</v>
      </c>
      <c r="BC45" s="151" t="str">
        <f>LOOKUP(BB45,списки!$A$4:$A$236,списки!$B$4:$B$236)</f>
        <v>Виробнича практика</v>
      </c>
      <c r="BD45" s="62"/>
      <c r="BE45" s="28"/>
      <c r="BF45" s="58"/>
      <c r="BG45" s="33">
        <v>161</v>
      </c>
      <c r="BH45" s="151" t="str">
        <f>LOOKUP(BG45,списки!$A$4:$A$236,списки!$B$4:$B$236)</f>
        <v>Виробнича практика</v>
      </c>
      <c r="BI45" s="62"/>
      <c r="BJ45" s="28"/>
      <c r="BK45" s="58"/>
      <c r="BL45" s="33">
        <v>2</v>
      </c>
      <c r="BM45" s="28" t="str">
        <f>LOOKUP(BL45,списки!$A$4:$A$236,списки!$B$4:$B$236)</f>
        <v>Українська література</v>
      </c>
      <c r="BN45" s="62" t="s">
        <v>227</v>
      </c>
      <c r="BO45" s="28">
        <v>7</v>
      </c>
      <c r="BP45" s="56" t="str">
        <f>LOOKUP(BO45,списки!$E$4:$E$65,списки!$F$4:$F$65)</f>
        <v>Рибчинська О.В.</v>
      </c>
      <c r="BQ45" s="33">
        <v>160</v>
      </c>
      <c r="BR45" s="151" t="str">
        <f>LOOKUP(BQ45,списки!$A$4:$A$236,списки!$B$4:$B$236)</f>
        <v>Виробниче навчання</v>
      </c>
      <c r="BS45" s="62" t="s">
        <v>230</v>
      </c>
      <c r="BT45" s="28"/>
      <c r="BU45" s="56"/>
      <c r="BV45" s="33"/>
      <c r="BW45" s="28" t="e">
        <f>LOOKUP(BV45,списки!$A$4:$A$236,списки!$B$4:$B$236)</f>
        <v>#N/A</v>
      </c>
      <c r="BX45" s="62"/>
      <c r="BY45" s="28"/>
      <c r="BZ45" s="56" t="e">
        <f>LOOKUP(BY45,списки!$E$4:$E$65,списки!$F$4:$F$65)</f>
        <v>#N/A</v>
      </c>
      <c r="CA45" s="33"/>
      <c r="CB45" s="28" t="e">
        <f>LOOKUP(CA45,списки!$A$4:$A$236,списки!$B$4:$B$236)</f>
        <v>#N/A</v>
      </c>
      <c r="CC45" s="62"/>
      <c r="CD45" s="28"/>
      <c r="CE45" s="56" t="e">
        <f>LOOKUP(CD45,списки!$E$4:$E$65,списки!$F$4:$F$65)</f>
        <v>#N/A</v>
      </c>
      <c r="CF45" s="33"/>
      <c r="CG45" s="28" t="e">
        <f>LOOKUP(CF45,списки!$A$4:$A$236,списки!$B$4:$B$236)</f>
        <v>#N/A</v>
      </c>
      <c r="CH45" s="62"/>
      <c r="CI45" s="28"/>
      <c r="CJ45" s="56" t="e">
        <f>LOOKUP(CI45,списки!$E$4:$E$65,списки!$F$4:$F$65)</f>
        <v>#N/A</v>
      </c>
      <c r="CK45" s="33"/>
      <c r="CL45" s="28" t="e">
        <f>LOOKUP(CK45,списки!$A$4:$A$236,списки!$B$4:$B$236)</f>
        <v>#N/A</v>
      </c>
      <c r="CM45" s="62"/>
      <c r="CN45" s="28"/>
      <c r="CO45" s="56" t="e">
        <f>LOOKUP(CN45,списки!$E$4:$E$65,списки!$F$4:$F$65)</f>
        <v>#N/A</v>
      </c>
      <c r="CP45" s="33"/>
      <c r="CQ45" s="28" t="e">
        <f>LOOKUP(CP45,списки!$A$4:$A$236,списки!$B$4:$B$236)</f>
        <v>#N/A</v>
      </c>
      <c r="CR45" s="62"/>
      <c r="CS45" s="28"/>
      <c r="CT45" s="56" t="e">
        <f>LOOKUP(CS45,списки!$E$4:$E$65,списки!$F$4:$F$65)</f>
        <v>#N/A</v>
      </c>
      <c r="CU45" s="107">
        <v>1</v>
      </c>
    </row>
    <row r="46" spans="1:99" ht="15">
      <c r="A46" s="153"/>
      <c r="B46" s="20">
        <v>2</v>
      </c>
      <c r="C46" s="21" t="s">
        <v>219</v>
      </c>
      <c r="D46" s="33">
        <v>12</v>
      </c>
      <c r="E46" s="28" t="str">
        <f>LOOKUP(D46,списки!$A$4:$A$236,списки!$B$4:$B$236)</f>
        <v>Хімічний модуль</v>
      </c>
      <c r="F46" s="62" t="s">
        <v>224</v>
      </c>
      <c r="G46" s="28">
        <v>9</v>
      </c>
      <c r="H46" s="56" t="str">
        <f>LOOKUP(G46,списки!$E$4:$E$65,списки!$F$4:$F$65)</f>
        <v>Жмак А.А</v>
      </c>
      <c r="I46" s="33"/>
      <c r="J46" s="28"/>
      <c r="K46" s="62"/>
      <c r="L46" s="28"/>
      <c r="M46" s="56"/>
      <c r="N46" s="33">
        <v>62</v>
      </c>
      <c r="O46" s="28" t="str">
        <f>LOOKUP(N46,списки!$A$4:$A$236,списки!$B$4:$B$236)</f>
        <v>М2. Пригот. гаряч. страв</v>
      </c>
      <c r="P46" s="62" t="s">
        <v>234</v>
      </c>
      <c r="Q46" s="28">
        <v>30</v>
      </c>
      <c r="R46" s="56" t="str">
        <f>LOOKUP(Q46,списки!$E$4:$E$65,списки!$F$4:$F$65)</f>
        <v>Одюшина Л.В.</v>
      </c>
      <c r="S46" s="33">
        <v>2</v>
      </c>
      <c r="T46" s="28" t="str">
        <f>LOOKUP(S46,списки!$A$4:$A$236,списки!$B$4:$B$236)</f>
        <v>Українська література</v>
      </c>
      <c r="U46" s="62" t="s">
        <v>232</v>
      </c>
      <c r="V46" s="28">
        <v>6</v>
      </c>
      <c r="W46" s="56" t="str">
        <f>LOOKUP(V46,списки!$E$4:$E$65,списки!$F$4:$F$65)</f>
        <v>Осадчук Н.Л.</v>
      </c>
      <c r="X46" s="33">
        <v>4</v>
      </c>
      <c r="Y46" s="28" t="str">
        <f>LOOKUP(X46,списки!$A$4:$A$236,списки!$B$4:$B$236)</f>
        <v>Зарубіжна література</v>
      </c>
      <c r="Z46" s="62" t="s">
        <v>227</v>
      </c>
      <c r="AA46" s="28">
        <v>7</v>
      </c>
      <c r="AB46" s="56" t="str">
        <f>LOOKUP(AA46,списки!$E$4:$E$65,списки!$F$4:$F$65)</f>
        <v>Рибчинська О.В.</v>
      </c>
      <c r="AC46" s="33">
        <v>6</v>
      </c>
      <c r="AD46" s="28" t="str">
        <f>LOOKUP(AC46,списки!$A$4:$A$236,списки!$B$4:$B$236)</f>
        <v>Всесвітня історія</v>
      </c>
      <c r="AE46" s="62" t="s">
        <v>233</v>
      </c>
      <c r="AF46" s="28">
        <v>52</v>
      </c>
      <c r="AG46" s="56" t="str">
        <f>LOOKUP(AF46,списки!$E$4:$E$65,списки!$F$4:$F$65)</f>
        <v>Ярошенко С.Д.</v>
      </c>
      <c r="AH46" s="33"/>
      <c r="AI46" s="28"/>
      <c r="AJ46" s="62"/>
      <c r="AK46" s="28"/>
      <c r="AL46" s="56"/>
      <c r="AM46" s="33">
        <v>21</v>
      </c>
      <c r="AN46" s="28" t="str">
        <f>LOOKUP(AM46,списки!$A$4:$A$236,списки!$B$4:$B$236)</f>
        <v>Фізична культура</v>
      </c>
      <c r="AO46" s="62" t="s">
        <v>226</v>
      </c>
      <c r="AP46" s="28">
        <v>14</v>
      </c>
      <c r="AQ46" s="56" t="str">
        <f>LOOKUP(AP46,списки!$E$4:$E$65,списки!$F$4:$F$65)</f>
        <v>Приймак В.В.</v>
      </c>
      <c r="AR46" s="33"/>
      <c r="AS46" s="28"/>
      <c r="AT46" s="62"/>
      <c r="AU46" s="28"/>
      <c r="AV46" s="56"/>
      <c r="AW46" s="33"/>
      <c r="AX46" s="28"/>
      <c r="AY46" s="62"/>
      <c r="AZ46" s="28"/>
      <c r="BA46" s="56"/>
      <c r="BB46" s="33"/>
      <c r="BC46" s="28"/>
      <c r="BD46" s="62"/>
      <c r="BE46" s="28"/>
      <c r="BF46" s="56"/>
      <c r="BG46" s="33"/>
      <c r="BH46" s="28"/>
      <c r="BI46" s="62"/>
      <c r="BJ46" s="28"/>
      <c r="BK46" s="56"/>
      <c r="BL46" s="33">
        <v>15</v>
      </c>
      <c r="BM46" s="28" t="str">
        <f>LOOKUP(BL46,списки!$A$4:$A$236,списки!$B$4:$B$236)</f>
        <v>Узагальнення знань</v>
      </c>
      <c r="BN46" s="62" t="s">
        <v>231</v>
      </c>
      <c r="BO46" s="28">
        <v>23</v>
      </c>
      <c r="BP46" s="56" t="str">
        <f>LOOKUP(BO46,списки!$E$4:$E$65,списки!$F$4:$F$65)</f>
        <v>Грабовська Л.В.</v>
      </c>
      <c r="BQ46" s="33"/>
      <c r="BR46" s="28"/>
      <c r="BS46" s="62"/>
      <c r="BT46" s="28"/>
      <c r="BU46" s="56"/>
      <c r="BV46" s="33"/>
      <c r="BW46" s="28" t="e">
        <f>LOOKUP(BV46,списки!$A$4:$A$236,списки!$B$4:$B$236)</f>
        <v>#N/A</v>
      </c>
      <c r="BX46" s="62"/>
      <c r="BY46" s="28"/>
      <c r="BZ46" s="56" t="e">
        <f>LOOKUP(BY46,списки!$E$4:$E$65,списки!$F$4:$F$65)</f>
        <v>#N/A</v>
      </c>
      <c r="CA46" s="33"/>
      <c r="CB46" s="28" t="e">
        <f>LOOKUP(CA46,списки!$A$4:$A$236,списки!$B$4:$B$236)</f>
        <v>#N/A</v>
      </c>
      <c r="CC46" s="62"/>
      <c r="CD46" s="28"/>
      <c r="CE46" s="56" t="e">
        <f>LOOKUP(CD46,списки!$E$4:$E$65,списки!$F$4:$F$65)</f>
        <v>#N/A</v>
      </c>
      <c r="CF46" s="33"/>
      <c r="CG46" s="28" t="e">
        <f>LOOKUP(CF46,списки!$A$4:$A$236,списки!$B$4:$B$236)</f>
        <v>#N/A</v>
      </c>
      <c r="CH46" s="62"/>
      <c r="CI46" s="28"/>
      <c r="CJ46" s="56" t="e">
        <f>LOOKUP(CI46,списки!$E$4:$E$65,списки!$F$4:$F$65)</f>
        <v>#N/A</v>
      </c>
      <c r="CK46" s="33"/>
      <c r="CL46" s="28" t="e">
        <f>LOOKUP(CK46,списки!$A$4:$A$236,списки!$B$4:$B$236)</f>
        <v>#N/A</v>
      </c>
      <c r="CM46" s="62"/>
      <c r="CN46" s="28"/>
      <c r="CO46" s="56" t="e">
        <f>LOOKUP(CN46,списки!$E$4:$E$65,списки!$F$4:$F$65)</f>
        <v>#N/A</v>
      </c>
      <c r="CP46" s="33"/>
      <c r="CQ46" s="28" t="e">
        <f>LOOKUP(CP46,списки!$A$4:$A$236,списки!$B$4:$B$236)</f>
        <v>#N/A</v>
      </c>
      <c r="CR46" s="62"/>
      <c r="CS46" s="28"/>
      <c r="CT46" s="56" t="e">
        <f>LOOKUP(CS46,списки!$E$4:$E$65,списки!$F$4:$F$65)</f>
        <v>#N/A</v>
      </c>
      <c r="CU46" s="108">
        <v>2</v>
      </c>
    </row>
    <row r="47" spans="1:99" ht="15">
      <c r="A47" s="153"/>
      <c r="B47" s="22">
        <v>3</v>
      </c>
      <c r="C47" s="21" t="s">
        <v>83</v>
      </c>
      <c r="D47" s="33">
        <v>2</v>
      </c>
      <c r="E47" s="28" t="str">
        <f>LOOKUP(D47,списки!$A$4:$A$236,списки!$B$4:$B$236)</f>
        <v>Українська література</v>
      </c>
      <c r="F47" s="62" t="s">
        <v>232</v>
      </c>
      <c r="G47" s="28">
        <v>6</v>
      </c>
      <c r="H47" s="56" t="str">
        <f>LOOKUP(G47,списки!$E$4:$E$65,списки!$F$4:$F$65)</f>
        <v>Осадчук Н.Л.</v>
      </c>
      <c r="I47" s="33"/>
      <c r="J47" s="28"/>
      <c r="K47" s="62"/>
      <c r="L47" s="28"/>
      <c r="M47" s="56"/>
      <c r="N47" s="33">
        <v>62</v>
      </c>
      <c r="O47" s="28" t="str">
        <f>LOOKUP(N47,списки!$A$4:$A$236,списки!$B$4:$B$236)</f>
        <v>М2. Пригот. гаряч. страв</v>
      </c>
      <c r="P47" s="62" t="s">
        <v>234</v>
      </c>
      <c r="Q47" s="28">
        <v>30</v>
      </c>
      <c r="R47" s="56" t="str">
        <f>LOOKUP(Q47,списки!$E$4:$E$65,списки!$F$4:$F$65)</f>
        <v>Одюшина Л.В.</v>
      </c>
      <c r="S47" s="33">
        <v>4</v>
      </c>
      <c r="T47" s="28" t="str">
        <f>LOOKUP(S47,списки!$A$4:$A$236,списки!$B$4:$B$236)</f>
        <v>Зарубіжна література</v>
      </c>
      <c r="U47" s="62" t="s">
        <v>227</v>
      </c>
      <c r="V47" s="28">
        <v>7</v>
      </c>
      <c r="W47" s="56" t="str">
        <f>LOOKUP(V47,списки!$E$4:$E$65,списки!$F$4:$F$65)</f>
        <v>Рибчинська О.В.</v>
      </c>
      <c r="X47" s="33">
        <v>21</v>
      </c>
      <c r="Y47" s="28" t="str">
        <f>LOOKUP(X47,списки!$A$4:$A$236,списки!$B$4:$B$236)</f>
        <v>Фізична культура</v>
      </c>
      <c r="Z47" s="62" t="s">
        <v>226</v>
      </c>
      <c r="AA47" s="28">
        <v>14</v>
      </c>
      <c r="AB47" s="56" t="str">
        <f>LOOKUP(AA47,списки!$E$4:$E$65,списки!$F$4:$F$65)</f>
        <v>Приймак В.В.</v>
      </c>
      <c r="AC47" s="33">
        <v>12</v>
      </c>
      <c r="AD47" s="28" t="str">
        <f>LOOKUP(AC47,списки!$A$4:$A$236,списки!$B$4:$B$236)</f>
        <v>Хімічний модуль</v>
      </c>
      <c r="AE47" s="62" t="s">
        <v>224</v>
      </c>
      <c r="AF47" s="28">
        <v>9</v>
      </c>
      <c r="AG47" s="56" t="str">
        <f>LOOKUP(AF47,списки!$E$4:$E$65,списки!$F$4:$F$65)</f>
        <v>Жмак А.А</v>
      </c>
      <c r="AH47" s="33"/>
      <c r="AI47" s="28"/>
      <c r="AJ47" s="62"/>
      <c r="AK47" s="28"/>
      <c r="AL47" s="56"/>
      <c r="AM47" s="33">
        <v>8</v>
      </c>
      <c r="AN47" s="28" t="str">
        <f>LOOKUP(AM47,списки!$A$4:$A$236,списки!$B$4:$B$236)</f>
        <v>Математика</v>
      </c>
      <c r="AO47" s="62" t="s">
        <v>228</v>
      </c>
      <c r="AP47" s="28">
        <v>27</v>
      </c>
      <c r="AQ47" s="56" t="str">
        <f>LOOKUP(AP47,списки!$E$4:$E$65,списки!$F$4:$F$65)</f>
        <v>Левчук О.С.</v>
      </c>
      <c r="AR47" s="33"/>
      <c r="AS47" s="28"/>
      <c r="AT47" s="62"/>
      <c r="AU47" s="28"/>
      <c r="AV47" s="56"/>
      <c r="AW47" s="33"/>
      <c r="AX47" s="28"/>
      <c r="AY47" s="62"/>
      <c r="AZ47" s="28"/>
      <c r="BA47" s="56"/>
      <c r="BB47" s="33"/>
      <c r="BC47" s="28"/>
      <c r="BD47" s="62"/>
      <c r="BE47" s="28"/>
      <c r="BF47" s="56"/>
      <c r="BG47" s="33"/>
      <c r="BH47" s="28"/>
      <c r="BI47" s="62"/>
      <c r="BJ47" s="28"/>
      <c r="BK47" s="56"/>
      <c r="BL47" s="33">
        <v>20</v>
      </c>
      <c r="BM47" s="28" t="str">
        <f>LOOKUP(BL47,списки!$A$4:$A$236,списки!$B$4:$B$236)</f>
        <v>Технології</v>
      </c>
      <c r="BN47" s="62" t="s">
        <v>231</v>
      </c>
      <c r="BO47" s="28">
        <v>3</v>
      </c>
      <c r="BP47" s="56" t="str">
        <f>LOOKUP(BO47,списки!$E$4:$E$65,списки!$F$4:$F$65)</f>
        <v>Тютюнник О.О</v>
      </c>
      <c r="BQ47" s="33"/>
      <c r="BR47" s="28"/>
      <c r="BS47" s="62"/>
      <c r="BT47" s="28"/>
      <c r="BU47" s="56"/>
      <c r="BV47" s="33"/>
      <c r="BW47" s="28" t="e">
        <f>LOOKUP(BV47,списки!$A$4:$A$236,списки!$B$4:$B$236)</f>
        <v>#N/A</v>
      </c>
      <c r="BX47" s="62"/>
      <c r="BY47" s="28"/>
      <c r="BZ47" s="56" t="e">
        <f>LOOKUP(BY47,списки!$E$4:$E$65,списки!$F$4:$F$65)</f>
        <v>#N/A</v>
      </c>
      <c r="CA47" s="33"/>
      <c r="CB47" s="28" t="e">
        <f>LOOKUP(CA47,списки!$A$4:$A$236,списки!$B$4:$B$236)</f>
        <v>#N/A</v>
      </c>
      <c r="CC47" s="62"/>
      <c r="CD47" s="28"/>
      <c r="CE47" s="56" t="e">
        <f>LOOKUP(CD47,списки!$E$4:$E$65,списки!$F$4:$F$65)</f>
        <v>#N/A</v>
      </c>
      <c r="CF47" s="33"/>
      <c r="CG47" s="28" t="e">
        <f>LOOKUP(CF47,списки!$A$4:$A$236,списки!$B$4:$B$236)</f>
        <v>#N/A</v>
      </c>
      <c r="CH47" s="62"/>
      <c r="CI47" s="28"/>
      <c r="CJ47" s="56" t="e">
        <f>LOOKUP(CI47,списки!$E$4:$E$65,списки!$F$4:$F$65)</f>
        <v>#N/A</v>
      </c>
      <c r="CK47" s="33"/>
      <c r="CL47" s="28" t="e">
        <f>LOOKUP(CK47,списки!$A$4:$A$236,списки!$B$4:$B$236)</f>
        <v>#N/A</v>
      </c>
      <c r="CM47" s="62"/>
      <c r="CN47" s="28"/>
      <c r="CO47" s="56" t="e">
        <f>LOOKUP(CN47,списки!$E$4:$E$65,списки!$F$4:$F$65)</f>
        <v>#N/A</v>
      </c>
      <c r="CP47" s="33"/>
      <c r="CQ47" s="28" t="e">
        <f>LOOKUP(CP47,списки!$A$4:$A$236,списки!$B$4:$B$236)</f>
        <v>#N/A</v>
      </c>
      <c r="CR47" s="62"/>
      <c r="CS47" s="28"/>
      <c r="CT47" s="56" t="e">
        <f>LOOKUP(CS47,списки!$E$4:$E$65,списки!$F$4:$F$65)</f>
        <v>#N/A</v>
      </c>
      <c r="CU47" s="109">
        <v>3</v>
      </c>
    </row>
    <row r="48" spans="1:99" ht="15">
      <c r="A48" s="153"/>
      <c r="B48" s="23">
        <v>4</v>
      </c>
      <c r="C48" s="21" t="s">
        <v>220</v>
      </c>
      <c r="D48" s="33">
        <v>4</v>
      </c>
      <c r="E48" s="28" t="str">
        <f>LOOKUP(D48,списки!$A$4:$A$236,списки!$B$4:$B$236)</f>
        <v>Зарубіжна література</v>
      </c>
      <c r="F48" s="62" t="s">
        <v>232</v>
      </c>
      <c r="G48" s="28">
        <v>6</v>
      </c>
      <c r="H48" s="56" t="str">
        <f>LOOKUP(G48,списки!$E$4:$E$65,списки!$F$4:$F$65)</f>
        <v>Осадчук Н.Л.</v>
      </c>
      <c r="I48" s="33"/>
      <c r="J48" s="28"/>
      <c r="K48" s="62"/>
      <c r="L48" s="28"/>
      <c r="M48" s="56"/>
      <c r="N48" s="33">
        <v>14</v>
      </c>
      <c r="O48" s="28" t="str">
        <f>LOOKUP(N48,списки!$A$4:$A$236,списки!$B$4:$B$236)</f>
        <v>Географічний модуль</v>
      </c>
      <c r="P48" s="62" t="s">
        <v>237</v>
      </c>
      <c r="Q48" s="28">
        <v>23</v>
      </c>
      <c r="R48" s="56" t="str">
        <f>LOOKUP(Q48,списки!$E$4:$E$65,списки!$F$4:$F$65)</f>
        <v>Грабовська Л.В.</v>
      </c>
      <c r="S48" s="33">
        <v>7</v>
      </c>
      <c r="T48" s="28" t="str">
        <f>LOOKUP(S48,списки!$A$4:$A$236,списки!$B$4:$B$236)</f>
        <v>Громадянська освіта</v>
      </c>
      <c r="U48" s="62" t="s">
        <v>239</v>
      </c>
      <c r="V48" s="28">
        <v>1</v>
      </c>
      <c r="W48" s="56" t="str">
        <f>LOOKUP(V48,списки!$E$4:$E$65,списки!$F$4:$F$65)</f>
        <v>Станіслав Т.Г.</v>
      </c>
      <c r="X48" s="33">
        <v>4</v>
      </c>
      <c r="Y48" s="28" t="str">
        <f>LOOKUP(X48,списки!$A$4:$A$236,списки!$B$4:$B$236)</f>
        <v>Зарубіжна література</v>
      </c>
      <c r="Z48" s="62" t="s">
        <v>227</v>
      </c>
      <c r="AA48" s="28">
        <v>7</v>
      </c>
      <c r="AB48" s="56" t="str">
        <f>LOOKUP(AA48,списки!$E$4:$E$65,списки!$F$4:$F$65)</f>
        <v>Рибчинська О.В.</v>
      </c>
      <c r="AC48" s="33">
        <v>18</v>
      </c>
      <c r="AD48" s="28" t="str">
        <f>LOOKUP(AC48,списки!$A$4:$A$236,списки!$B$4:$B$236)</f>
        <v>Інформатика </v>
      </c>
      <c r="AE48" s="62" t="s">
        <v>240</v>
      </c>
      <c r="AF48" s="28">
        <v>22</v>
      </c>
      <c r="AG48" s="56" t="str">
        <f>LOOKUP(AF48,списки!$E$4:$E$65,списки!$F$4:$F$65)</f>
        <v>Бадрак С.В.</v>
      </c>
      <c r="AH48" s="33"/>
      <c r="AI48" s="28"/>
      <c r="AJ48" s="62"/>
      <c r="AK48" s="28"/>
      <c r="AL48" s="56"/>
      <c r="AM48" s="33">
        <v>66</v>
      </c>
      <c r="AN48" s="28" t="str">
        <f>LOOKUP(AM48,списки!$A$4:$A$236,списки!$B$4:$B$236)</f>
        <v>ОФ - 3.1</v>
      </c>
      <c r="AO48" s="62" t="s">
        <v>234</v>
      </c>
      <c r="AP48" s="28">
        <v>30</v>
      </c>
      <c r="AQ48" s="56" t="str">
        <f>LOOKUP(AP48,списки!$E$4:$E$65,списки!$F$4:$F$65)</f>
        <v>Одюшина Л.В.</v>
      </c>
      <c r="AR48" s="33"/>
      <c r="AS48" s="28"/>
      <c r="AT48" s="62"/>
      <c r="AU48" s="28"/>
      <c r="AV48" s="56"/>
      <c r="AW48" s="33"/>
      <c r="AX48" s="28"/>
      <c r="AY48" s="62"/>
      <c r="AZ48" s="28"/>
      <c r="BA48" s="56"/>
      <c r="BB48" s="33"/>
      <c r="BC48" s="28"/>
      <c r="BD48" s="62"/>
      <c r="BE48" s="28"/>
      <c r="BF48" s="56"/>
      <c r="BG48" s="33"/>
      <c r="BH48" s="28"/>
      <c r="BI48" s="62"/>
      <c r="BJ48" s="28"/>
      <c r="BK48" s="56"/>
      <c r="BL48" s="33">
        <v>8</v>
      </c>
      <c r="BM48" s="28" t="str">
        <f>LOOKUP(BL48,списки!$A$4:$A$236,списки!$B$4:$B$236)</f>
        <v>Математика</v>
      </c>
      <c r="BN48" s="62" t="s">
        <v>228</v>
      </c>
      <c r="BO48" s="28">
        <v>27</v>
      </c>
      <c r="BP48" s="56" t="str">
        <f>LOOKUP(BO48,списки!$E$4:$E$65,списки!$F$4:$F$65)</f>
        <v>Левчук О.С.</v>
      </c>
      <c r="BQ48" s="33"/>
      <c r="BR48" s="28"/>
      <c r="BS48" s="62"/>
      <c r="BT48" s="28"/>
      <c r="BU48" s="56"/>
      <c r="BV48" s="33"/>
      <c r="BW48" s="28" t="e">
        <f>LOOKUP(BV48,списки!$A$4:$A$236,списки!$B$4:$B$236)</f>
        <v>#N/A</v>
      </c>
      <c r="BX48" s="62"/>
      <c r="BY48" s="28"/>
      <c r="BZ48" s="56" t="e">
        <f>LOOKUP(BY48,списки!$E$4:$E$65,списки!$F$4:$F$65)</f>
        <v>#N/A</v>
      </c>
      <c r="CA48" s="33"/>
      <c r="CB48" s="28" t="e">
        <f>LOOKUP(CA48,списки!$A$4:$A$236,списки!$B$4:$B$236)</f>
        <v>#N/A</v>
      </c>
      <c r="CC48" s="62"/>
      <c r="CD48" s="28"/>
      <c r="CE48" s="56" t="e">
        <f>LOOKUP(CD48,списки!$E$4:$E$65,списки!$F$4:$F$65)</f>
        <v>#N/A</v>
      </c>
      <c r="CF48" s="33"/>
      <c r="CG48" s="28" t="e">
        <f>LOOKUP(CF48,списки!$A$4:$A$236,списки!$B$4:$B$236)</f>
        <v>#N/A</v>
      </c>
      <c r="CH48" s="62"/>
      <c r="CI48" s="28"/>
      <c r="CJ48" s="56" t="e">
        <f>LOOKUP(CI48,списки!$E$4:$E$65,списки!$F$4:$F$65)</f>
        <v>#N/A</v>
      </c>
      <c r="CK48" s="33"/>
      <c r="CL48" s="28" t="e">
        <f>LOOKUP(CK48,списки!$A$4:$A$236,списки!$B$4:$B$236)</f>
        <v>#N/A</v>
      </c>
      <c r="CM48" s="62"/>
      <c r="CN48" s="28"/>
      <c r="CO48" s="56" t="e">
        <f>LOOKUP(CN48,списки!$E$4:$E$65,списки!$F$4:$F$65)</f>
        <v>#N/A</v>
      </c>
      <c r="CP48" s="33"/>
      <c r="CQ48" s="28" t="e">
        <f>LOOKUP(CP48,списки!$A$4:$A$236,списки!$B$4:$B$236)</f>
        <v>#N/A</v>
      </c>
      <c r="CR48" s="62"/>
      <c r="CS48" s="28"/>
      <c r="CT48" s="56" t="e">
        <f>LOOKUP(CS48,списки!$E$4:$E$65,списки!$F$4:$F$65)</f>
        <v>#N/A</v>
      </c>
      <c r="CU48" s="110">
        <v>4</v>
      </c>
    </row>
    <row r="49" spans="1:99" ht="15">
      <c r="A49" s="153"/>
      <c r="B49" s="20">
        <v>5</v>
      </c>
      <c r="C49" s="21" t="s">
        <v>221</v>
      </c>
      <c r="D49" s="33">
        <v>18</v>
      </c>
      <c r="E49" s="28" t="str">
        <f>LOOKUP(D49,списки!$A$4:$A$236,списки!$B$4:$B$236)</f>
        <v>Інформатика </v>
      </c>
      <c r="F49" s="62" t="s">
        <v>240</v>
      </c>
      <c r="G49" s="28">
        <v>25</v>
      </c>
      <c r="H49" s="56" t="str">
        <f>LOOKUP(G49,списки!$E$4:$E$65,списки!$F$4:$F$65)</f>
        <v>Світач І.С.</v>
      </c>
      <c r="I49" s="33"/>
      <c r="J49" s="28"/>
      <c r="K49" s="62"/>
      <c r="L49" s="28"/>
      <c r="M49" s="56"/>
      <c r="N49" s="33">
        <v>14</v>
      </c>
      <c r="O49" s="28" t="str">
        <f>LOOKUP(N49,списки!$A$4:$A$236,списки!$B$4:$B$236)</f>
        <v>Географічний модуль</v>
      </c>
      <c r="P49" s="62" t="s">
        <v>237</v>
      </c>
      <c r="Q49" s="28">
        <v>23</v>
      </c>
      <c r="R49" s="56" t="str">
        <f>LOOKUP(Q49,списки!$E$4:$E$65,списки!$F$4:$F$65)</f>
        <v>Грабовська Л.В.</v>
      </c>
      <c r="S49" s="33">
        <v>7</v>
      </c>
      <c r="T49" s="28" t="str">
        <f>LOOKUP(S49,списки!$A$4:$A$236,списки!$B$4:$B$236)</f>
        <v>Громадянська освіта</v>
      </c>
      <c r="U49" s="62" t="s">
        <v>239</v>
      </c>
      <c r="V49" s="28">
        <v>1</v>
      </c>
      <c r="W49" s="56" t="str">
        <f>LOOKUP(V49,списки!$E$4:$E$65,списки!$F$4:$F$65)</f>
        <v>Станіслав Т.Г.</v>
      </c>
      <c r="X49" s="33">
        <v>98</v>
      </c>
      <c r="Y49" s="28" t="str">
        <f>LOOKUP(X49,списки!$A$4:$A$236,списки!$B$4:$B$236)</f>
        <v>СБ-3(2-3).6</v>
      </c>
      <c r="Z49" s="62" t="s">
        <v>229</v>
      </c>
      <c r="AA49" s="28">
        <v>4</v>
      </c>
      <c r="AB49" s="56" t="str">
        <f>LOOKUP(AA49,списки!$E$4:$E$65,списки!$F$4:$F$65)</f>
        <v>Одюшин В.П.</v>
      </c>
      <c r="AC49" s="33">
        <v>2</v>
      </c>
      <c r="AD49" s="28" t="str">
        <f>LOOKUP(AC49,списки!$A$4:$A$236,списки!$B$4:$B$236)</f>
        <v>Українська література</v>
      </c>
      <c r="AE49" s="62" t="s">
        <v>232</v>
      </c>
      <c r="AF49" s="28">
        <v>6</v>
      </c>
      <c r="AG49" s="56" t="str">
        <f>LOOKUP(AF49,списки!$E$4:$E$65,списки!$F$4:$F$65)</f>
        <v>Осадчук Н.Л.</v>
      </c>
      <c r="AH49" s="33"/>
      <c r="AI49" s="28"/>
      <c r="AJ49" s="62"/>
      <c r="AK49" s="28"/>
      <c r="AL49" s="56"/>
      <c r="AM49" s="33">
        <v>66</v>
      </c>
      <c r="AN49" s="28" t="str">
        <f>LOOKUP(AM49,списки!$A$4:$A$236,списки!$B$4:$B$236)</f>
        <v>ОФ - 3.1</v>
      </c>
      <c r="AO49" s="62" t="s">
        <v>234</v>
      </c>
      <c r="AP49" s="28">
        <v>30</v>
      </c>
      <c r="AQ49" s="56" t="str">
        <f>LOOKUP(AP49,списки!$E$4:$E$65,списки!$F$4:$F$65)</f>
        <v>Одюшина Л.В.</v>
      </c>
      <c r="AR49" s="33"/>
      <c r="AS49" s="28"/>
      <c r="AT49" s="62"/>
      <c r="AU49" s="28"/>
      <c r="AV49" s="56"/>
      <c r="AW49" s="33"/>
      <c r="AX49" s="28"/>
      <c r="AY49" s="62"/>
      <c r="AZ49" s="28"/>
      <c r="BA49" s="56"/>
      <c r="BB49" s="33"/>
      <c r="BC49" s="28"/>
      <c r="BD49" s="62"/>
      <c r="BE49" s="28"/>
      <c r="BF49" s="56"/>
      <c r="BG49" s="33"/>
      <c r="BH49" s="28"/>
      <c r="BI49" s="62"/>
      <c r="BJ49" s="28"/>
      <c r="BK49" s="56"/>
      <c r="BL49" s="33"/>
      <c r="BM49" s="28"/>
      <c r="BN49" s="62"/>
      <c r="BO49" s="28"/>
      <c r="BP49" s="56"/>
      <c r="BQ49" s="33"/>
      <c r="BR49" s="28"/>
      <c r="BS49" s="62"/>
      <c r="BT49" s="28"/>
      <c r="BU49" s="56"/>
      <c r="BV49" s="33"/>
      <c r="BW49" s="28" t="e">
        <f>LOOKUP(BV49,списки!$A$4:$A$236,списки!$B$4:$B$236)</f>
        <v>#N/A</v>
      </c>
      <c r="BX49" s="62"/>
      <c r="BY49" s="28"/>
      <c r="BZ49" s="56" t="e">
        <f>LOOKUP(BY49,списки!$E$4:$E$65,списки!$F$4:$F$65)</f>
        <v>#N/A</v>
      </c>
      <c r="CA49" s="33"/>
      <c r="CB49" s="28" t="e">
        <f>LOOKUP(CA49,списки!$A$4:$A$236,списки!$B$4:$B$236)</f>
        <v>#N/A</v>
      </c>
      <c r="CC49" s="62"/>
      <c r="CD49" s="28"/>
      <c r="CE49" s="56" t="e">
        <f>LOOKUP(CD49,списки!$E$4:$E$65,списки!$F$4:$F$65)</f>
        <v>#N/A</v>
      </c>
      <c r="CF49" s="33"/>
      <c r="CG49" s="28" t="e">
        <f>LOOKUP(CF49,списки!$A$4:$A$236,списки!$B$4:$B$236)</f>
        <v>#N/A</v>
      </c>
      <c r="CH49" s="62"/>
      <c r="CI49" s="28"/>
      <c r="CJ49" s="56" t="e">
        <f>LOOKUP(CI49,списки!$E$4:$E$65,списки!$F$4:$F$65)</f>
        <v>#N/A</v>
      </c>
      <c r="CK49" s="33"/>
      <c r="CL49" s="28" t="e">
        <f>LOOKUP(CK49,списки!$A$4:$A$236,списки!$B$4:$B$236)</f>
        <v>#N/A</v>
      </c>
      <c r="CM49" s="62"/>
      <c r="CN49" s="28"/>
      <c r="CO49" s="56" t="e">
        <f>LOOKUP(CN49,списки!$E$4:$E$65,списки!$F$4:$F$65)</f>
        <v>#N/A</v>
      </c>
      <c r="CP49" s="33"/>
      <c r="CQ49" s="28" t="e">
        <f>LOOKUP(CP49,списки!$A$4:$A$236,списки!$B$4:$B$236)</f>
        <v>#N/A</v>
      </c>
      <c r="CR49" s="62"/>
      <c r="CS49" s="28"/>
      <c r="CT49" s="56" t="e">
        <f>LOOKUP(CS49,списки!$E$4:$E$65,списки!$F$4:$F$65)</f>
        <v>#N/A</v>
      </c>
      <c r="CU49" s="108">
        <v>5</v>
      </c>
    </row>
    <row r="50" spans="1:99" ht="17.25" customHeight="1">
      <c r="A50" s="153"/>
      <c r="B50" s="24">
        <v>6</v>
      </c>
      <c r="C50" s="21" t="s">
        <v>222</v>
      </c>
      <c r="D50" s="33">
        <v>18</v>
      </c>
      <c r="E50" s="28" t="str">
        <f>LOOKUP(D50,списки!$A$4:$A$236,списки!$B$4:$B$236)</f>
        <v>Інформатика </v>
      </c>
      <c r="F50" s="62" t="s">
        <v>240</v>
      </c>
      <c r="G50" s="28">
        <v>25</v>
      </c>
      <c r="H50" s="56" t="str">
        <f>LOOKUP(G50,списки!$E$4:$E$65,списки!$F$4:$F$65)</f>
        <v>Світач І.С.</v>
      </c>
      <c r="I50" s="33"/>
      <c r="J50" s="28"/>
      <c r="K50" s="62"/>
      <c r="L50" s="28"/>
      <c r="M50" s="56"/>
      <c r="N50" s="33">
        <v>21</v>
      </c>
      <c r="O50" s="28" t="str">
        <f>LOOKUP(N50,списки!$A$4:$A$236,списки!$B$4:$B$236)</f>
        <v>Фізична культура</v>
      </c>
      <c r="P50" s="62" t="s">
        <v>226</v>
      </c>
      <c r="Q50" s="28">
        <v>14</v>
      </c>
      <c r="R50" s="56" t="str">
        <f>LOOKUP(Q50,списки!$E$4:$E$65,списки!$F$4:$F$65)</f>
        <v>Приймак В.В.</v>
      </c>
      <c r="S50" s="33"/>
      <c r="T50" s="28"/>
      <c r="U50" s="62"/>
      <c r="V50" s="28"/>
      <c r="W50" s="56"/>
      <c r="X50" s="33">
        <v>2</v>
      </c>
      <c r="Y50" s="28" t="str">
        <f>LOOKUP(X50,списки!$A$4:$A$236,списки!$B$4:$B$236)</f>
        <v>Українська література</v>
      </c>
      <c r="Z50" s="62" t="s">
        <v>232</v>
      </c>
      <c r="AA50" s="28">
        <v>6</v>
      </c>
      <c r="AB50" s="56" t="str">
        <f>LOOKUP(AA50,списки!$E$4:$E$65,списки!$F$4:$F$65)</f>
        <v>Осадчук Н.Л.</v>
      </c>
      <c r="AC50" s="33">
        <v>12</v>
      </c>
      <c r="AD50" s="28" t="str">
        <f>LOOKUP(AC50,списки!$A$4:$A$236,списки!$B$4:$B$236)</f>
        <v>Хімічний модуль</v>
      </c>
      <c r="AE50" s="62" t="s">
        <v>224</v>
      </c>
      <c r="AF50" s="28">
        <v>9</v>
      </c>
      <c r="AG50" s="56" t="str">
        <f>LOOKUP(AF50,списки!$E$4:$E$65,списки!$F$4:$F$65)</f>
        <v>Жмак А.А</v>
      </c>
      <c r="AH50" s="33">
        <v>26</v>
      </c>
      <c r="AI50" s="28" t="str">
        <f>LOOKUP(AH50,списки!$A$4:$A$236,списки!$B$4:$B$236)</f>
        <v>Електротехніка </v>
      </c>
      <c r="AJ50" s="62" t="s">
        <v>238</v>
      </c>
      <c r="AK50" s="28">
        <v>3</v>
      </c>
      <c r="AL50" s="56" t="str">
        <f>LOOKUP(AK50,списки!$E$4:$E$65,списки!$F$4:$F$65)</f>
        <v>Тютюнник О.О</v>
      </c>
      <c r="AM50" s="33">
        <v>66</v>
      </c>
      <c r="AN50" s="28" t="str">
        <f>LOOKUP(AM50,списки!$A$4:$A$236,списки!$B$4:$B$236)</f>
        <v>ОФ - 3.1</v>
      </c>
      <c r="AO50" s="62" t="s">
        <v>234</v>
      </c>
      <c r="AP50" s="28">
        <v>30</v>
      </c>
      <c r="AQ50" s="56" t="str">
        <f>LOOKUP(AP50,списки!$E$4:$E$65,списки!$F$4:$F$65)</f>
        <v>Одюшина Л.В.</v>
      </c>
      <c r="AR50" s="33"/>
      <c r="AS50" s="28"/>
      <c r="AT50" s="62"/>
      <c r="AU50" s="28"/>
      <c r="AV50" s="56"/>
      <c r="AW50" s="33"/>
      <c r="AX50" s="28"/>
      <c r="AY50" s="62"/>
      <c r="AZ50" s="28"/>
      <c r="BA50" s="56"/>
      <c r="BB50" s="33"/>
      <c r="BC50" s="28"/>
      <c r="BD50" s="62"/>
      <c r="BE50" s="28"/>
      <c r="BF50" s="56"/>
      <c r="BG50" s="33"/>
      <c r="BH50" s="28"/>
      <c r="BI50" s="62"/>
      <c r="BJ50" s="28"/>
      <c r="BK50" s="56"/>
      <c r="BL50" s="33"/>
      <c r="BM50" s="28"/>
      <c r="BN50" s="62"/>
      <c r="BO50" s="28"/>
      <c r="BP50" s="56"/>
      <c r="BQ50" s="33"/>
      <c r="BR50" s="28"/>
      <c r="BS50" s="62"/>
      <c r="BT50" s="28"/>
      <c r="BU50" s="56"/>
      <c r="BV50" s="33"/>
      <c r="BW50" s="28" t="e">
        <f>LOOKUP(BV50,списки!$A$4:$A$236,списки!$B$4:$B$236)</f>
        <v>#N/A</v>
      </c>
      <c r="BX50" s="62"/>
      <c r="BY50" s="28"/>
      <c r="BZ50" s="56" t="e">
        <f>LOOKUP(BY50,списки!$E$4:$E$65,списки!$F$4:$F$65)</f>
        <v>#N/A</v>
      </c>
      <c r="CA50" s="33"/>
      <c r="CB50" s="28" t="e">
        <f>LOOKUP(CA50,списки!$A$4:$A$236,списки!$B$4:$B$236)</f>
        <v>#N/A</v>
      </c>
      <c r="CC50" s="62"/>
      <c r="CD50" s="28"/>
      <c r="CE50" s="56" t="e">
        <f>LOOKUP(CD50,списки!$E$4:$E$65,списки!$F$4:$F$65)</f>
        <v>#N/A</v>
      </c>
      <c r="CF50" s="33"/>
      <c r="CG50" s="28" t="e">
        <f>LOOKUP(CF50,списки!$A$4:$A$236,списки!$B$4:$B$236)</f>
        <v>#N/A</v>
      </c>
      <c r="CH50" s="62"/>
      <c r="CI50" s="28"/>
      <c r="CJ50" s="56" t="e">
        <f>LOOKUP(CI50,списки!$E$4:$E$65,списки!$F$4:$F$65)</f>
        <v>#N/A</v>
      </c>
      <c r="CK50" s="33"/>
      <c r="CL50" s="28" t="e">
        <f>LOOKUP(CK50,списки!$A$4:$A$236,списки!$B$4:$B$236)</f>
        <v>#N/A</v>
      </c>
      <c r="CM50" s="62"/>
      <c r="CN50" s="28"/>
      <c r="CO50" s="56" t="e">
        <f>LOOKUP(CN50,списки!$E$4:$E$65,списки!$F$4:$F$65)</f>
        <v>#N/A</v>
      </c>
      <c r="CP50" s="33"/>
      <c r="CQ50" s="28" t="e">
        <f>LOOKUP(CP50,списки!$A$4:$A$236,списки!$B$4:$B$236)</f>
        <v>#N/A</v>
      </c>
      <c r="CR50" s="62"/>
      <c r="CS50" s="28"/>
      <c r="CT50" s="56" t="e">
        <f>LOOKUP(CS50,списки!$E$4:$E$65,списки!$F$4:$F$65)</f>
        <v>#N/A</v>
      </c>
      <c r="CU50" s="111">
        <v>6</v>
      </c>
    </row>
    <row r="51" spans="1:99" ht="17.25" customHeight="1">
      <c r="A51" s="75"/>
      <c r="B51" s="76">
        <v>7</v>
      </c>
      <c r="C51" s="21" t="s">
        <v>84</v>
      </c>
      <c r="D51" s="77"/>
      <c r="E51" s="28"/>
      <c r="F51" s="62"/>
      <c r="G51" s="28"/>
      <c r="H51" s="56"/>
      <c r="I51" s="77"/>
      <c r="J51" s="28"/>
      <c r="K51" s="62"/>
      <c r="L51" s="28"/>
      <c r="M51" s="56"/>
      <c r="N51" s="77">
        <v>3</v>
      </c>
      <c r="O51" s="28" t="str">
        <f>LOOKUP(N51,списки!$A$4:$A$236,списки!$B$4:$B$236)</f>
        <v>Іноземна мова</v>
      </c>
      <c r="P51" s="62" t="s">
        <v>233</v>
      </c>
      <c r="Q51" s="28">
        <v>31</v>
      </c>
      <c r="R51" s="56" t="str">
        <f>LOOKUP(Q51,списки!$E$4:$E$65,списки!$F$4:$F$65)</f>
        <v>Багінська Н.Г.</v>
      </c>
      <c r="S51" s="77"/>
      <c r="T51" s="28"/>
      <c r="U51" s="62"/>
      <c r="V51" s="28"/>
      <c r="W51" s="56"/>
      <c r="X51" s="77">
        <v>98</v>
      </c>
      <c r="Y51" s="28" t="str">
        <f>LOOKUP(X51,списки!$A$4:$A$236,списки!$B$4:$B$236)</f>
        <v>СБ-3(2-3).6</v>
      </c>
      <c r="Z51" s="62" t="s">
        <v>229</v>
      </c>
      <c r="AA51" s="28">
        <v>4</v>
      </c>
      <c r="AB51" s="56" t="str">
        <f>LOOKUP(AA51,списки!$E$4:$E$65,списки!$F$4:$F$65)</f>
        <v>Одюшин В.П.</v>
      </c>
      <c r="AC51" s="33">
        <v>2</v>
      </c>
      <c r="AD51" s="28" t="str">
        <f>LOOKUP(AC51,списки!$A$4:$A$236,списки!$B$4:$B$236)</f>
        <v>Українська література</v>
      </c>
      <c r="AE51" s="62" t="s">
        <v>232</v>
      </c>
      <c r="AF51" s="28">
        <v>6</v>
      </c>
      <c r="AG51" s="56" t="str">
        <f>LOOKUP(AF51,списки!$E$4:$E$65,списки!$F$4:$F$65)</f>
        <v>Осадчук Н.Л.</v>
      </c>
      <c r="AH51" s="77"/>
      <c r="AI51" s="28"/>
      <c r="AJ51" s="62"/>
      <c r="AK51" s="28"/>
      <c r="AL51" s="56"/>
      <c r="AM51" s="77">
        <v>18</v>
      </c>
      <c r="AN51" s="28" t="str">
        <f>LOOKUP(AM51,списки!$A$4:$A$236,списки!$B$4:$B$236)</f>
        <v>Інформатика </v>
      </c>
      <c r="AO51" s="62" t="s">
        <v>240</v>
      </c>
      <c r="AP51" s="28">
        <v>25</v>
      </c>
      <c r="AQ51" s="56" t="str">
        <f>LOOKUP(AP51,списки!$E$4:$E$65,списки!$F$4:$F$65)</f>
        <v>Світач І.С.</v>
      </c>
      <c r="AR51" s="77"/>
      <c r="AS51" s="28"/>
      <c r="AT51" s="62"/>
      <c r="AU51" s="28"/>
      <c r="AV51" s="56"/>
      <c r="AW51" s="77"/>
      <c r="AX51" s="28"/>
      <c r="AY51" s="62"/>
      <c r="AZ51" s="28"/>
      <c r="BA51" s="56"/>
      <c r="BB51" s="77"/>
      <c r="BC51" s="28"/>
      <c r="BD51" s="62"/>
      <c r="BE51" s="28"/>
      <c r="BF51" s="56"/>
      <c r="BG51" s="77"/>
      <c r="BH51" s="28"/>
      <c r="BI51" s="62"/>
      <c r="BJ51" s="28"/>
      <c r="BK51" s="56"/>
      <c r="BL51" s="77"/>
      <c r="BM51" s="28"/>
      <c r="BN51" s="62"/>
      <c r="BO51" s="28"/>
      <c r="BP51" s="56"/>
      <c r="BQ51" s="77"/>
      <c r="BR51" s="28"/>
      <c r="BS51" s="62"/>
      <c r="BT51" s="28"/>
      <c r="BU51" s="56"/>
      <c r="BV51" s="77"/>
      <c r="BW51" s="28" t="e">
        <f>LOOKUP(BV51,списки!$A$4:$A$236,списки!$B$4:$B$236)</f>
        <v>#N/A</v>
      </c>
      <c r="BX51" s="62"/>
      <c r="BY51" s="28"/>
      <c r="BZ51" s="56" t="e">
        <f>LOOKUP(BY51,списки!$E$4:$E$65,списки!$F$4:$F$65)</f>
        <v>#N/A</v>
      </c>
      <c r="CA51" s="77"/>
      <c r="CB51" s="28" t="e">
        <f>LOOKUP(CA51,списки!$A$4:$A$236,списки!$B$4:$B$236)</f>
        <v>#N/A</v>
      </c>
      <c r="CC51" s="62"/>
      <c r="CD51" s="28"/>
      <c r="CE51" s="56" t="e">
        <f>LOOKUP(CD51,списки!$E$4:$E$65,списки!$F$4:$F$65)</f>
        <v>#N/A</v>
      </c>
      <c r="CF51" s="77"/>
      <c r="CG51" s="28" t="e">
        <f>LOOKUP(CF51,списки!$A$4:$A$236,списки!$B$4:$B$236)</f>
        <v>#N/A</v>
      </c>
      <c r="CH51" s="62"/>
      <c r="CI51" s="28"/>
      <c r="CJ51" s="56" t="e">
        <f>LOOKUP(CI51,списки!$E$4:$E$65,списки!$F$4:$F$65)</f>
        <v>#N/A</v>
      </c>
      <c r="CK51" s="77"/>
      <c r="CL51" s="28" t="e">
        <f>LOOKUP(CK51,списки!$A$4:$A$236,списки!$B$4:$B$236)</f>
        <v>#N/A</v>
      </c>
      <c r="CM51" s="62"/>
      <c r="CN51" s="28"/>
      <c r="CO51" s="56" t="e">
        <f>LOOKUP(CN51,списки!$E$4:$E$65,списки!$F$4:$F$65)</f>
        <v>#N/A</v>
      </c>
      <c r="CP51" s="77"/>
      <c r="CQ51" s="28" t="e">
        <f>LOOKUP(CP51,списки!$A$4:$A$236,списки!$B$4:$B$236)</f>
        <v>#N/A</v>
      </c>
      <c r="CR51" s="62"/>
      <c r="CS51" s="28"/>
      <c r="CT51" s="56" t="e">
        <f>LOOKUP(CS51,списки!$E$4:$E$65,списки!$F$4:$F$65)</f>
        <v>#N/A</v>
      </c>
      <c r="CU51" s="113">
        <v>7</v>
      </c>
    </row>
    <row r="52" spans="1:99" ht="17.25" customHeight="1">
      <c r="A52" s="135"/>
      <c r="B52" s="76">
        <v>8</v>
      </c>
      <c r="C52" s="100" t="s">
        <v>223</v>
      </c>
      <c r="D52" s="149"/>
      <c r="E52" s="28"/>
      <c r="F52" s="60"/>
      <c r="G52" s="27"/>
      <c r="H52" s="56"/>
      <c r="I52" s="149"/>
      <c r="J52" s="28"/>
      <c r="K52" s="60"/>
      <c r="L52" s="27"/>
      <c r="M52" s="56"/>
      <c r="N52" s="149">
        <v>3</v>
      </c>
      <c r="O52" s="28" t="str">
        <f>LOOKUP(N52,списки!$A$4:$A$236,списки!$B$4:$B$236)</f>
        <v>Іноземна мова</v>
      </c>
      <c r="P52" s="60" t="s">
        <v>233</v>
      </c>
      <c r="Q52" s="27">
        <v>31</v>
      </c>
      <c r="R52" s="56" t="str">
        <f>LOOKUP(Q52,списки!$E$4:$E$65,списки!$F$4:$F$65)</f>
        <v>Багінська Н.Г.</v>
      </c>
      <c r="S52" s="149"/>
      <c r="T52" s="28"/>
      <c r="U52" s="60"/>
      <c r="V52" s="27"/>
      <c r="W52" s="56"/>
      <c r="X52" s="149">
        <v>98</v>
      </c>
      <c r="Y52" s="28" t="str">
        <f>LOOKUP(X52,списки!$A$4:$A$236,списки!$B$4:$B$236)</f>
        <v>СБ-3(2-3).6</v>
      </c>
      <c r="Z52" s="60" t="s">
        <v>229</v>
      </c>
      <c r="AA52" s="27">
        <v>4</v>
      </c>
      <c r="AB52" s="56" t="str">
        <f>LOOKUP(AA52,списки!$E$4:$E$65,списки!$F$4:$F$65)</f>
        <v>Одюшин В.П.</v>
      </c>
      <c r="AC52" s="31">
        <v>21</v>
      </c>
      <c r="AD52" s="28" t="str">
        <f>LOOKUP(AC52,списки!$A$4:$A$236,списки!$B$4:$B$236)</f>
        <v>Фізична культура</v>
      </c>
      <c r="AE52" s="62" t="s">
        <v>226</v>
      </c>
      <c r="AF52" s="28">
        <v>14</v>
      </c>
      <c r="AG52" s="56" t="str">
        <f>LOOKUP(AF52,списки!$E$4:$E$65,списки!$F$4:$F$65)</f>
        <v>Приймак В.В.</v>
      </c>
      <c r="AH52" s="149"/>
      <c r="AI52" s="28"/>
      <c r="AJ52" s="60"/>
      <c r="AK52" s="27"/>
      <c r="AL52" s="56"/>
      <c r="AM52" s="149">
        <v>66</v>
      </c>
      <c r="AN52" s="28" t="str">
        <f>LOOKUP(AM52,списки!$A$4:$A$236,списки!$B$4:$B$236)</f>
        <v>ОФ - 3.1</v>
      </c>
      <c r="AO52" s="60" t="s">
        <v>234</v>
      </c>
      <c r="AP52" s="27">
        <v>30</v>
      </c>
      <c r="AQ52" s="56" t="str">
        <f>LOOKUP(AP52,списки!$E$4:$E$65,списки!$F$4:$F$65)</f>
        <v>Одюшина Л.В.</v>
      </c>
      <c r="AR52" s="149"/>
      <c r="AS52" s="28"/>
      <c r="AT52" s="60"/>
      <c r="AU52" s="27"/>
      <c r="AV52" s="56"/>
      <c r="AW52" s="149"/>
      <c r="AX52" s="28"/>
      <c r="AY52" s="60"/>
      <c r="AZ52" s="27"/>
      <c r="BA52" s="56"/>
      <c r="BB52" s="149"/>
      <c r="BC52" s="28"/>
      <c r="BD52" s="60"/>
      <c r="BE52" s="27"/>
      <c r="BF52" s="56"/>
      <c r="BG52" s="149"/>
      <c r="BH52" s="28"/>
      <c r="BI52" s="60"/>
      <c r="BJ52" s="27"/>
      <c r="BK52" s="56"/>
      <c r="BL52" s="149"/>
      <c r="BM52" s="28"/>
      <c r="BN52" s="60"/>
      <c r="BO52" s="27"/>
      <c r="BP52" s="56"/>
      <c r="BQ52" s="149"/>
      <c r="BR52" s="28"/>
      <c r="BS52" s="60"/>
      <c r="BT52" s="27"/>
      <c r="BU52" s="56"/>
      <c r="BV52" s="149"/>
      <c r="BW52" s="28" t="e">
        <f>LOOKUP(BV52,списки!$A$4:$A$236,списки!$B$4:$B$236)</f>
        <v>#N/A</v>
      </c>
      <c r="BX52" s="60"/>
      <c r="BY52" s="27"/>
      <c r="BZ52" s="56" t="e">
        <f>LOOKUP(BY52,списки!$E$4:$E$65,списки!$F$4:$F$65)</f>
        <v>#N/A</v>
      </c>
      <c r="CA52" s="149"/>
      <c r="CB52" s="28" t="e">
        <f>LOOKUP(CA52,списки!$A$4:$A$236,списки!$B$4:$B$236)</f>
        <v>#N/A</v>
      </c>
      <c r="CC52" s="60"/>
      <c r="CD52" s="27"/>
      <c r="CE52" s="56" t="e">
        <f>LOOKUP(CD52,списки!$E$4:$E$65,списки!$F$4:$F$65)</f>
        <v>#N/A</v>
      </c>
      <c r="CF52" s="149"/>
      <c r="CG52" s="28" t="e">
        <f>LOOKUP(CF52,списки!$A$4:$A$236,списки!$B$4:$B$236)</f>
        <v>#N/A</v>
      </c>
      <c r="CH52" s="60"/>
      <c r="CI52" s="27"/>
      <c r="CJ52" s="56" t="e">
        <f>LOOKUP(CI52,списки!$E$4:$E$65,списки!$F$4:$F$65)</f>
        <v>#N/A</v>
      </c>
      <c r="CK52" s="149"/>
      <c r="CL52" s="28" t="e">
        <f>LOOKUP(CK52,списки!$A$4:$A$236,списки!$B$4:$B$236)</f>
        <v>#N/A</v>
      </c>
      <c r="CM52" s="60"/>
      <c r="CN52" s="27"/>
      <c r="CO52" s="56" t="e">
        <f>LOOKUP(CN52,списки!$E$4:$E$65,списки!$F$4:$F$65)</f>
        <v>#N/A</v>
      </c>
      <c r="CP52" s="149"/>
      <c r="CQ52" s="28" t="e">
        <f>LOOKUP(CP52,списки!$A$4:$A$236,списки!$B$4:$B$236)</f>
        <v>#N/A</v>
      </c>
      <c r="CR52" s="60"/>
      <c r="CS52" s="27"/>
      <c r="CT52" s="56" t="e">
        <f>LOOKUP(CS52,списки!$E$4:$E$65,списки!$F$4:$F$65)</f>
        <v>#N/A</v>
      </c>
      <c r="CU52" s="137">
        <v>8</v>
      </c>
    </row>
    <row r="53" spans="1:99" ht="17.25" customHeight="1" thickBot="1">
      <c r="A53" s="136"/>
      <c r="B53" s="45"/>
      <c r="C53" s="125"/>
      <c r="D53" s="150"/>
      <c r="E53" s="43"/>
      <c r="F53" s="42"/>
      <c r="G53" s="66"/>
      <c r="H53" s="42"/>
      <c r="I53" s="150"/>
      <c r="J53" s="43"/>
      <c r="K53" s="42"/>
      <c r="L53" s="66"/>
      <c r="M53" s="42"/>
      <c r="N53" s="150"/>
      <c r="O53" s="43"/>
      <c r="P53" s="42"/>
      <c r="Q53" s="66"/>
      <c r="R53" s="42"/>
      <c r="S53" s="150"/>
      <c r="T53" s="43"/>
      <c r="U53" s="42"/>
      <c r="V53" s="66"/>
      <c r="W53" s="42"/>
      <c r="X53" s="150"/>
      <c r="Y53" s="43"/>
      <c r="Z53" s="42"/>
      <c r="AA53" s="66"/>
      <c r="AB53" s="42"/>
      <c r="AC53" s="150"/>
      <c r="AD53" s="43"/>
      <c r="AE53" s="42"/>
      <c r="AF53" s="66"/>
      <c r="AG53" s="42"/>
      <c r="AH53" s="150"/>
      <c r="AI53" s="43"/>
      <c r="AJ53" s="42"/>
      <c r="AK53" s="66"/>
      <c r="AL53" s="42"/>
      <c r="AM53" s="150"/>
      <c r="AN53" s="43"/>
      <c r="AO53" s="42"/>
      <c r="AP53" s="66"/>
      <c r="AQ53" s="42"/>
      <c r="AR53" s="150"/>
      <c r="AS53" s="43"/>
      <c r="AT53" s="42"/>
      <c r="AU53" s="66"/>
      <c r="AV53" s="42"/>
      <c r="AW53" s="150"/>
      <c r="AX53" s="43"/>
      <c r="AY53" s="42"/>
      <c r="AZ53" s="66"/>
      <c r="BA53" s="42"/>
      <c r="BB53" s="150"/>
      <c r="BC53" s="43"/>
      <c r="BD53" s="42"/>
      <c r="BE53" s="66"/>
      <c r="BF53" s="42"/>
      <c r="BG53" s="150"/>
      <c r="BH53" s="43"/>
      <c r="BI53" s="42"/>
      <c r="BJ53" s="66"/>
      <c r="BK53" s="42"/>
      <c r="BL53" s="150"/>
      <c r="BM53" s="43"/>
      <c r="BN53" s="42"/>
      <c r="BO53" s="66"/>
      <c r="BP53" s="42"/>
      <c r="BQ53" s="150"/>
      <c r="BR53" s="43"/>
      <c r="BS53" s="42"/>
      <c r="BT53" s="66"/>
      <c r="BU53" s="42"/>
      <c r="BV53" s="150"/>
      <c r="BW53" s="43"/>
      <c r="BX53" s="42"/>
      <c r="BY53" s="66"/>
      <c r="BZ53" s="42"/>
      <c r="CA53" s="150"/>
      <c r="CB53" s="43"/>
      <c r="CC53" s="42"/>
      <c r="CD53" s="66"/>
      <c r="CE53" s="42"/>
      <c r="CF53" s="150"/>
      <c r="CG53" s="43"/>
      <c r="CH53" s="42"/>
      <c r="CI53" s="66"/>
      <c r="CJ53" s="42"/>
      <c r="CK53" s="150"/>
      <c r="CL53" s="43"/>
      <c r="CM53" s="42"/>
      <c r="CN53" s="66"/>
      <c r="CO53" s="42"/>
      <c r="CP53" s="150"/>
      <c r="CQ53" s="43"/>
      <c r="CR53" s="42"/>
      <c r="CS53" s="66"/>
      <c r="CT53" s="42"/>
      <c r="CU53" s="138"/>
    </row>
    <row r="54" spans="1:99" ht="17.25" customHeight="1" thickTop="1">
      <c r="A54" s="126"/>
      <c r="B54" s="127"/>
      <c r="C54" s="128"/>
      <c r="D54" s="129"/>
      <c r="E54" s="130"/>
      <c r="F54" s="131"/>
      <c r="G54" s="130"/>
      <c r="H54" s="92"/>
      <c r="I54" s="129"/>
      <c r="J54" s="130"/>
      <c r="K54" s="131"/>
      <c r="L54" s="130"/>
      <c r="M54" s="92"/>
      <c r="N54" s="130"/>
      <c r="O54" s="130"/>
      <c r="P54" s="131"/>
      <c r="Q54" s="130"/>
      <c r="R54" s="92"/>
      <c r="S54" s="129"/>
      <c r="T54" s="130"/>
      <c r="U54" s="131"/>
      <c r="V54" s="130"/>
      <c r="W54" s="92"/>
      <c r="X54" s="129"/>
      <c r="Y54" s="130"/>
      <c r="Z54" s="131"/>
      <c r="AA54" s="130"/>
      <c r="AB54" s="92"/>
      <c r="AC54" s="129"/>
      <c r="AD54" s="130"/>
      <c r="AE54" s="131"/>
      <c r="AF54" s="130"/>
      <c r="AG54" s="92"/>
      <c r="AH54" s="129"/>
      <c r="AI54" s="130"/>
      <c r="AJ54" s="131"/>
      <c r="AK54" s="130"/>
      <c r="AL54" s="92"/>
      <c r="AM54" s="129"/>
      <c r="AN54" s="130"/>
      <c r="AO54" s="131"/>
      <c r="AP54" s="130"/>
      <c r="AQ54" s="92"/>
      <c r="AR54" s="129"/>
      <c r="AS54" s="130"/>
      <c r="AT54" s="131"/>
      <c r="AU54" s="130"/>
      <c r="AV54" s="92"/>
      <c r="AW54" s="129"/>
      <c r="AX54" s="130"/>
      <c r="AY54" s="131"/>
      <c r="AZ54" s="130"/>
      <c r="BA54" s="92"/>
      <c r="BB54" s="129"/>
      <c r="BC54" s="130"/>
      <c r="BD54" s="131"/>
      <c r="BE54" s="130"/>
      <c r="BF54" s="92"/>
      <c r="BG54" s="129"/>
      <c r="BH54" s="130"/>
      <c r="BI54" s="131"/>
      <c r="BJ54" s="130"/>
      <c r="BK54" s="92"/>
      <c r="BL54" s="129"/>
      <c r="BM54" s="130"/>
      <c r="BN54" s="131"/>
      <c r="BO54" s="130"/>
      <c r="BP54" s="92"/>
      <c r="BQ54" s="129"/>
      <c r="BR54" s="130"/>
      <c r="BS54" s="131"/>
      <c r="BT54" s="130"/>
      <c r="BU54" s="92"/>
      <c r="BV54" s="132"/>
      <c r="BW54" s="130"/>
      <c r="BX54" s="131"/>
      <c r="BY54" s="130"/>
      <c r="BZ54" s="92"/>
      <c r="CA54" s="132"/>
      <c r="CB54" s="130"/>
      <c r="CC54" s="131"/>
      <c r="CD54" s="130"/>
      <c r="CE54" s="92"/>
      <c r="CF54" s="132"/>
      <c r="CG54" s="130"/>
      <c r="CH54" s="131"/>
      <c r="CI54" s="132"/>
      <c r="CJ54" s="92"/>
      <c r="CK54" s="92"/>
      <c r="CL54" s="130"/>
      <c r="CM54" s="131"/>
      <c r="CN54" s="132"/>
      <c r="CO54" s="92"/>
      <c r="CP54" s="132"/>
      <c r="CQ54" s="130"/>
      <c r="CR54" s="133"/>
      <c r="CS54" s="132"/>
      <c r="CT54" s="92"/>
      <c r="CU54" s="134"/>
    </row>
    <row r="55" spans="5:63" ht="12" customHeight="1">
      <c r="E55" s="102"/>
      <c r="F55" s="103"/>
      <c r="G55" s="30"/>
      <c r="H55" s="30"/>
      <c r="I55" s="30"/>
      <c r="J55" s="30"/>
      <c r="K55" s="103"/>
      <c r="L55" s="30"/>
      <c r="M55" s="30"/>
      <c r="N55" s="25"/>
      <c r="O55" s="25"/>
      <c r="P55" s="64"/>
      <c r="Q55" s="25"/>
      <c r="R55" s="25"/>
      <c r="S55" s="25"/>
      <c r="T55" s="30"/>
      <c r="U55" s="64"/>
      <c r="V55" s="25"/>
      <c r="W55" s="25"/>
      <c r="X55" s="25"/>
      <c r="Y55" s="30"/>
      <c r="Z55" s="64"/>
      <c r="AA55" s="25"/>
      <c r="AB55" s="25"/>
      <c r="AC55" s="25"/>
      <c r="AD55" s="25"/>
      <c r="AE55" s="64"/>
      <c r="AF55" s="25"/>
      <c r="AG55" s="25"/>
      <c r="AH55" s="25"/>
      <c r="AI55" s="25"/>
      <c r="AJ55" s="64"/>
      <c r="AK55" s="25"/>
      <c r="AL55" s="25"/>
      <c r="AM55" s="25"/>
      <c r="AN55" s="25"/>
      <c r="AO55" s="64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</row>
    <row r="56" spans="3:63" ht="15">
      <c r="C56" s="8" t="s">
        <v>199</v>
      </c>
      <c r="E56" s="8"/>
      <c r="N56"/>
      <c r="O56"/>
      <c r="P56" s="65"/>
      <c r="Q56"/>
      <c r="R56"/>
      <c r="Y56" s="29"/>
      <c r="AK56" s="12"/>
      <c r="AL56" s="12"/>
      <c r="AM56" s="12"/>
      <c r="AN56" s="12"/>
      <c r="AO56" s="68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</row>
    <row r="57" spans="3:25" ht="15">
      <c r="C57" s="8"/>
      <c r="N57"/>
      <c r="O57"/>
      <c r="P57" s="65"/>
      <c r="Q57"/>
      <c r="R57"/>
      <c r="Y57" s="29"/>
    </row>
    <row r="58" spans="3:25" ht="15">
      <c r="C58" s="8"/>
      <c r="N58"/>
      <c r="O58" s="94"/>
      <c r="P58" s="65"/>
      <c r="Q58"/>
      <c r="R58"/>
      <c r="Y58" s="29"/>
    </row>
    <row r="59" spans="14:18" ht="15">
      <c r="N59"/>
      <c r="O59"/>
      <c r="P59" s="65"/>
      <c r="Q59"/>
      <c r="R59"/>
    </row>
    <row r="60" spans="14:18" ht="15">
      <c r="N60"/>
      <c r="O60"/>
      <c r="P60" s="65"/>
      <c r="Q60"/>
      <c r="R60"/>
    </row>
    <row r="61" spans="14:18" ht="15">
      <c r="N61"/>
      <c r="O61"/>
      <c r="P61" s="65"/>
      <c r="Q61"/>
      <c r="R61"/>
    </row>
    <row r="62" spans="4:13" ht="15">
      <c r="D62" s="11"/>
      <c r="E62" s="11"/>
      <c r="I62"/>
      <c r="J62"/>
      <c r="K62" s="65"/>
      <c r="L62"/>
      <c r="M62"/>
    </row>
    <row r="63" spans="14:18" ht="15">
      <c r="N63"/>
      <c r="O63"/>
      <c r="P63" s="65"/>
      <c r="Q63"/>
      <c r="R63"/>
    </row>
    <row r="64" spans="14:18" ht="15">
      <c r="N64"/>
      <c r="O64"/>
      <c r="P64" s="65"/>
      <c r="Q64"/>
      <c r="R64"/>
    </row>
    <row r="65" spans="14:18" ht="15">
      <c r="N65"/>
      <c r="O65"/>
      <c r="P65" s="65"/>
      <c r="Q65"/>
      <c r="R65"/>
    </row>
    <row r="66" spans="14:18" ht="15">
      <c r="N66"/>
      <c r="O66"/>
      <c r="P66" s="65"/>
      <c r="Q66"/>
      <c r="R66"/>
    </row>
  </sheetData>
  <sheetProtection selectLockedCells="1" selectUnlockedCells="1"/>
  <mergeCells count="47">
    <mergeCell ref="AS7:AV7"/>
    <mergeCell ref="BC6:BF6"/>
    <mergeCell ref="CL6:CO6"/>
    <mergeCell ref="CL7:CO7"/>
    <mergeCell ref="BM7:BP7"/>
    <mergeCell ref="BM6:BP6"/>
    <mergeCell ref="BW7:BZ7"/>
    <mergeCell ref="CG7:CJ7"/>
    <mergeCell ref="CB7:CE7"/>
    <mergeCell ref="BR6:BU6"/>
    <mergeCell ref="A45:A50"/>
    <mergeCell ref="C5:C8"/>
    <mergeCell ref="A9:A16"/>
    <mergeCell ref="A18:A25"/>
    <mergeCell ref="A27:A34"/>
    <mergeCell ref="A36:A43"/>
    <mergeCell ref="A5:A8"/>
    <mergeCell ref="AD7:AG7"/>
    <mergeCell ref="T6:W6"/>
    <mergeCell ref="AH5:BF5"/>
    <mergeCell ref="AD6:AG6"/>
    <mergeCell ref="Y7:AB7"/>
    <mergeCell ref="AI6:AL6"/>
    <mergeCell ref="AN6:AQ6"/>
    <mergeCell ref="AS6:AV6"/>
    <mergeCell ref="AI7:AL7"/>
    <mergeCell ref="AN7:AQ7"/>
    <mergeCell ref="E7:H7"/>
    <mergeCell ref="J7:M7"/>
    <mergeCell ref="T7:W7"/>
    <mergeCell ref="O7:R7"/>
    <mergeCell ref="AR1:AS1"/>
    <mergeCell ref="BH6:BK6"/>
    <mergeCell ref="BC7:BF7"/>
    <mergeCell ref="AX7:BA7"/>
    <mergeCell ref="AX6:BA6"/>
    <mergeCell ref="BH7:BK7"/>
    <mergeCell ref="BA1:CU2"/>
    <mergeCell ref="BR7:BU7"/>
    <mergeCell ref="CQ6:CT6"/>
    <mergeCell ref="CQ7:CT7"/>
    <mergeCell ref="E5:R5"/>
    <mergeCell ref="T5:AG5"/>
    <mergeCell ref="E6:H6"/>
    <mergeCell ref="J6:M6"/>
    <mergeCell ref="O6:R6"/>
    <mergeCell ref="Y6:AB6"/>
  </mergeCells>
  <printOptions horizontalCentered="1"/>
  <pageMargins left="0.1968503937007874" right="0.1968503937007874" top="0.1968503937007874" bottom="0.1968503937007874" header="0" footer="0"/>
  <pageSetup fitToWidth="8" horizontalDpi="600" verticalDpi="600" orientation="portrait" paperSize="9" scale="94" r:id="rId1"/>
  <colBreaks count="5" manualBreakCount="5">
    <brk id="9" max="55" man="1"/>
    <brk id="29" max="55" man="1"/>
    <brk id="39" max="55" man="1"/>
    <brk id="48" max="55" man="1"/>
    <brk id="5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OLEKSANDR</cp:lastModifiedBy>
  <cp:lastPrinted>2024-01-09T20:01:36Z</cp:lastPrinted>
  <dcterms:created xsi:type="dcterms:W3CDTF">1996-10-08T23:32:33Z</dcterms:created>
  <dcterms:modified xsi:type="dcterms:W3CDTF">2024-04-19T11:35:27Z</dcterms:modified>
  <cp:category/>
  <cp:version/>
  <cp:contentType/>
  <cp:contentStatus/>
</cp:coreProperties>
</file>